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315" activeTab="0"/>
  </bookViews>
  <sheets>
    <sheet name="Ліміти 2024 (2)" sheetId="1" r:id="rId1"/>
  </sheets>
  <definedNames>
    <definedName name="_xlnm.Print_Area" localSheetId="0">'Ліміти 2024 (2)'!$A$1:$AH$22</definedName>
  </definedNames>
  <calcPr fullCalcOnLoad="1"/>
</workbook>
</file>

<file path=xl/sharedStrings.xml><?xml version="1.0" encoding="utf-8"?>
<sst xmlns="http://schemas.openxmlformats.org/spreadsheetml/2006/main" count="53" uniqueCount="30">
  <si>
    <t>Коди</t>
  </si>
  <si>
    <t>в тому числі по місяцях</t>
  </si>
  <si>
    <t>Затверджено всього на рік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</si>
  <si>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</si>
  <si>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</si>
  <si>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</si>
  <si>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</si>
  <si>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</si>
  <si>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</si>
  <si>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</si>
  <si>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</si>
  <si>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</si>
  <si>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</si>
  <si>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</si>
  <si>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</si>
  <si>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 варт. показн. (грн.)</t>
  </si>
  <si>
    <t>у натур. обсягах</t>
  </si>
  <si>
    <t xml:space="preserve"> </t>
  </si>
  <si>
    <t>Показники</t>
  </si>
  <si>
    <t>Оплата водопостачання та водовідведення</t>
  </si>
  <si>
    <t>Оплата електроенергії</t>
  </si>
  <si>
    <t>Оплата природного газу</t>
  </si>
  <si>
    <t>Ліміти споживання енергоносіїв</t>
  </si>
  <si>
    <t>Оплата інших енергоносіїв та інших комунальних послуг</t>
  </si>
  <si>
    <t>у варт. показн. (грн)</t>
  </si>
  <si>
    <t>по Конотопській районній раді на 2024 рік</t>
  </si>
  <si>
    <t>Разом</t>
  </si>
  <si>
    <t>Керуючий справами ради</t>
  </si>
  <si>
    <t>Юрій ЦИКАЛ</t>
  </si>
  <si>
    <t>Додаток                                                                                          до розпорядження голови районної ради                                                                                 № 06   від 14.02.2024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</si>
</sst>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"/>
    <numFmt numFmtId="211" formatCode="0.0"/>
    <numFmt numFmtId="212" formatCode="0.0000000"/>
    <numFmt numFmtId="213" formatCode="0.00000000"/>
    <numFmt numFmtId="214" formatCode="0.000000"/>
    <numFmt numFmtId="215" formatCode="0.00000"/>
    <numFmt numFmtId="216" formatCode="0.0000"/>
    <numFmt numFmtId="217" formatCode="0.000000000"/>
    <numFmt numFmtId="218" formatCode="[$-FC19]d\ mmmm\ yyyy\ &quot;г.&quot;"/>
    <numFmt numFmtId="219" formatCode="#,##0.00\ &quot;₽&quot;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i/>
      <sz val="8"/>
      <name val="Arial"/>
      <family val="0"/>
    </font>
    <font>
      <sz val="14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2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1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21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 vertical="distributed"/>
    </xf>
    <xf numFmtId="0" fontId="6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 textRotation="90"/>
    </xf>
    <xf numFmtId="0" fontId="5" fillId="0" borderId="2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tabSelected="1" view="pageBreakPreview" zoomScale="60" zoomScalePageLayoutView="0" workbookViewId="0" topLeftCell="A1">
      <selection activeCell="O12" sqref="O12"/>
    </sheetView>
  </sheetViews>
  <sheetFormatPr defaultColWidth="9.140625" defaultRowHeight="12.75"/>
  <cols>
    <col min="1" max="1" width="4.7109375" style="0" customWidth="1"/>
    <col min="2" max="3" width="5.8515625" style="0" customWidth="1"/>
    <col min="4" max="4" width="3.00390625" style="0" customWidth="1"/>
    <col min="5" max="5" width="1.421875" style="0" hidden="1" customWidth="1"/>
    <col min="6" max="6" width="2.421875" style="0" hidden="1" customWidth="1"/>
    <col min="7" max="7" width="5.8515625" style="0" hidden="1" customWidth="1"/>
    <col min="8" max="8" width="0.13671875" style="0" hidden="1" customWidth="1"/>
    <col min="9" max="9" width="6.7109375" style="0" customWidth="1"/>
    <col min="10" max="10" width="8.28125" style="0" customWidth="1"/>
    <col min="11" max="11" width="6.00390625" style="0" customWidth="1"/>
    <col min="12" max="12" width="7.28125" style="0" customWidth="1"/>
    <col min="13" max="13" width="6.28125" style="0" customWidth="1"/>
    <col min="14" max="14" width="8.421875" style="0" customWidth="1"/>
    <col min="15" max="15" width="6.00390625" style="0" customWidth="1"/>
    <col min="16" max="16" width="7.140625" style="0" customWidth="1"/>
    <col min="17" max="17" width="5.8515625" style="0" customWidth="1"/>
    <col min="18" max="18" width="7.28125" style="0" customWidth="1"/>
    <col min="19" max="19" width="6.8515625" style="0" customWidth="1"/>
    <col min="20" max="20" width="7.421875" style="0" customWidth="1"/>
    <col min="21" max="21" width="4.8515625" style="0" customWidth="1"/>
    <col min="22" max="22" width="6.57421875" style="0" customWidth="1"/>
    <col min="23" max="23" width="4.8515625" style="0" customWidth="1"/>
    <col min="24" max="24" width="6.57421875" style="0" customWidth="1"/>
    <col min="25" max="25" width="4.57421875" style="0" customWidth="1"/>
    <col min="26" max="26" width="6.421875" style="0" customWidth="1"/>
    <col min="27" max="27" width="4.7109375" style="0" customWidth="1"/>
    <col min="28" max="28" width="6.7109375" style="0" customWidth="1"/>
    <col min="29" max="29" width="6.00390625" style="0" customWidth="1"/>
    <col min="30" max="30" width="7.57421875" style="0" customWidth="1"/>
    <col min="31" max="31" width="5.7109375" style="0" customWidth="1"/>
    <col min="32" max="32" width="6.8515625" style="0" customWidth="1"/>
    <col min="33" max="33" width="6.00390625" style="0" customWidth="1"/>
    <col min="34" max="34" width="6.28125" style="0" customWidth="1"/>
    <col min="35" max="35" width="10.57421875" style="0" bestFit="1" customWidth="1"/>
  </cols>
  <sheetData>
    <row r="1" spans="9:34" ht="12.75"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9:34" ht="12.7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"/>
      <c r="W2" s="2"/>
      <c r="X2" s="18" t="s">
        <v>29</v>
      </c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9:34" ht="12.75" customHeight="1"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3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9:34" ht="12.75" customHeight="1"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9:34" ht="26.25" customHeight="1"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18.75">
      <c r="A6" s="19" t="s">
        <v>22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8.75">
      <c r="A7" s="19" t="s">
        <v>25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9:34" ht="12.75">
      <c r="I8" s="4"/>
      <c r="J8" s="4"/>
      <c r="K8" s="4"/>
      <c r="L8" s="4"/>
      <c r="M8" s="4"/>
      <c r="N8" s="4"/>
      <c r="O8" s="4"/>
      <c r="P8" s="4"/>
      <c r="Q8" s="4"/>
      <c r="R8" s="5"/>
      <c r="S8" s="5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>
      <c r="A9" s="20" t="s">
        <v>0</v>
      </c>
      <c r="B9" s="23" t="s">
        <v>18</v>
      </c>
      <c r="C9" s="24"/>
      <c r="D9" s="24"/>
      <c r="E9" s="24"/>
      <c r="F9" s="24"/>
      <c r="G9" s="24"/>
      <c r="H9" s="25"/>
      <c r="I9" s="32" t="s">
        <v>2</v>
      </c>
      <c r="J9" s="33"/>
      <c r="K9" s="36" t="s">
        <v>1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8"/>
    </row>
    <row r="10" spans="1:34" ht="57" customHeight="1">
      <c r="A10" s="21"/>
      <c r="B10" s="26"/>
      <c r="C10" s="27"/>
      <c r="D10" s="27"/>
      <c r="E10" s="27"/>
      <c r="F10" s="27"/>
      <c r="G10" s="27"/>
      <c r="H10" s="28"/>
      <c r="I10" s="34"/>
      <c r="J10" s="35"/>
      <c r="K10" s="39" t="s">
        <v>3</v>
      </c>
      <c r="L10" s="40"/>
      <c r="M10" s="39" t="s">
        <v>4</v>
      </c>
      <c r="N10" s="40"/>
      <c r="O10" s="39" t="s">
        <v>5</v>
      </c>
      <c r="P10" s="40"/>
      <c r="Q10" s="39" t="s">
        <v>6</v>
      </c>
      <c r="R10" s="40"/>
      <c r="S10" s="39" t="s">
        <v>7</v>
      </c>
      <c r="T10" s="40"/>
      <c r="U10" s="39" t="s">
        <v>8</v>
      </c>
      <c r="V10" s="40"/>
      <c r="W10" s="39" t="s">
        <v>9</v>
      </c>
      <c r="X10" s="40"/>
      <c r="Y10" s="39" t="s">
        <v>10</v>
      </c>
      <c r="Z10" s="40"/>
      <c r="AA10" s="39" t="s">
        <v>11</v>
      </c>
      <c r="AB10" s="40"/>
      <c r="AC10" s="39" t="s">
        <v>12</v>
      </c>
      <c r="AD10" s="40"/>
      <c r="AE10" s="39" t="s">
        <v>13</v>
      </c>
      <c r="AF10" s="40"/>
      <c r="AG10" s="39" t="s">
        <v>14</v>
      </c>
      <c r="AH10" s="40"/>
    </row>
    <row r="11" spans="1:34" ht="108.75" customHeight="1">
      <c r="A11" s="22"/>
      <c r="B11" s="29"/>
      <c r="C11" s="30"/>
      <c r="D11" s="30"/>
      <c r="E11" s="30"/>
      <c r="F11" s="30"/>
      <c r="G11" s="30"/>
      <c r="H11" s="31"/>
      <c r="I11" s="6" t="s">
        <v>24</v>
      </c>
      <c r="J11" s="6" t="s">
        <v>16</v>
      </c>
      <c r="K11" s="6" t="s">
        <v>15</v>
      </c>
      <c r="L11" s="6" t="s">
        <v>16</v>
      </c>
      <c r="M11" s="6" t="s">
        <v>15</v>
      </c>
      <c r="N11" s="6" t="s">
        <v>16</v>
      </c>
      <c r="O11" s="6" t="s">
        <v>15</v>
      </c>
      <c r="P11" s="6" t="s">
        <v>16</v>
      </c>
      <c r="Q11" s="6" t="s">
        <v>15</v>
      </c>
      <c r="R11" s="6" t="s">
        <v>16</v>
      </c>
      <c r="S11" s="6" t="s">
        <v>15</v>
      </c>
      <c r="T11" s="6" t="s">
        <v>16</v>
      </c>
      <c r="U11" s="6" t="s">
        <v>15</v>
      </c>
      <c r="V11" s="6" t="s">
        <v>16</v>
      </c>
      <c r="W11" s="6" t="s">
        <v>15</v>
      </c>
      <c r="X11" s="6" t="s">
        <v>16</v>
      </c>
      <c r="Y11" s="6" t="s">
        <v>15</v>
      </c>
      <c r="Z11" s="6" t="s">
        <v>16</v>
      </c>
      <c r="AA11" s="6" t="s">
        <v>15</v>
      </c>
      <c r="AB11" s="6" t="s">
        <v>16</v>
      </c>
      <c r="AC11" s="6" t="s">
        <v>15</v>
      </c>
      <c r="AD11" s="6" t="s">
        <v>16</v>
      </c>
      <c r="AE11" s="6" t="s">
        <v>15</v>
      </c>
      <c r="AF11" s="6" t="s">
        <v>16</v>
      </c>
      <c r="AG11" s="6" t="s">
        <v>15</v>
      </c>
      <c r="AH11" s="6" t="s">
        <v>16</v>
      </c>
    </row>
    <row r="12" spans="1:36" s="15" customFormat="1" ht="66.75" customHeight="1">
      <c r="A12" s="7">
        <v>2272</v>
      </c>
      <c r="B12" s="41" t="s">
        <v>19</v>
      </c>
      <c r="C12" s="42"/>
      <c r="D12" s="42"/>
      <c r="E12" s="42"/>
      <c r="F12" s="42"/>
      <c r="G12" s="42"/>
      <c r="H12" s="43"/>
      <c r="I12" s="7">
        <v>596</v>
      </c>
      <c r="J12" s="8">
        <v>5.2</v>
      </c>
      <c r="K12" s="7">
        <v>298</v>
      </c>
      <c r="L12" s="8">
        <f>K12*(J12/I12)</f>
        <v>2.6</v>
      </c>
      <c r="M12" s="7">
        <v>298</v>
      </c>
      <c r="N12" s="8">
        <f>M12*(J12/I12)</f>
        <v>2.6</v>
      </c>
      <c r="O12" s="7"/>
      <c r="P12" s="8">
        <f>O12*(J12/I12)</f>
        <v>0</v>
      </c>
      <c r="Q12" s="7"/>
      <c r="R12" s="8">
        <f>Q12*(L12/K12)</f>
        <v>0</v>
      </c>
      <c r="S12" s="7"/>
      <c r="T12" s="8">
        <f>S12*(N12/M12)</f>
        <v>0</v>
      </c>
      <c r="U12" s="7"/>
      <c r="V12" s="8">
        <f>U12*(J12*I12)</f>
        <v>0</v>
      </c>
      <c r="W12" s="7"/>
      <c r="X12" s="8">
        <f>W12*(L12*K12)</f>
        <v>0</v>
      </c>
      <c r="Y12" s="7"/>
      <c r="Z12" s="8">
        <f>Y12*(N12*M12)</f>
        <v>0</v>
      </c>
      <c r="AA12" s="7"/>
      <c r="AB12" s="8">
        <f>AA12*(P12*O12)</f>
        <v>0</v>
      </c>
      <c r="AC12" s="7"/>
      <c r="AD12" s="8">
        <f>AC12*(R12*Q12)</f>
        <v>0</v>
      </c>
      <c r="AE12" s="7"/>
      <c r="AF12" s="8">
        <f>AE12*(T12*S12)</f>
        <v>0</v>
      </c>
      <c r="AG12" s="7"/>
      <c r="AH12" s="8">
        <f>AG12*(V12*U12)</f>
        <v>0</v>
      </c>
      <c r="AI12" s="13">
        <f aca="true" t="shared" si="0" ref="AI12:AJ15">K12+M12+O12+Q12+S12+U12+W12+Y12+AA12+AC12+AE12+AG12</f>
        <v>596</v>
      </c>
      <c r="AJ12" s="14">
        <f>L12+N12+P12+R12+T12+V12+X12+Z12+AB12+AD12+AF12+AH12</f>
        <v>5.2</v>
      </c>
    </row>
    <row r="13" spans="1:36" ht="38.25" customHeight="1">
      <c r="A13" s="7">
        <v>2273</v>
      </c>
      <c r="B13" s="41" t="s">
        <v>20</v>
      </c>
      <c r="C13" s="42"/>
      <c r="D13" s="42"/>
      <c r="E13" s="42"/>
      <c r="F13" s="42"/>
      <c r="G13" s="42"/>
      <c r="H13" s="43"/>
      <c r="I13" s="7">
        <v>8406</v>
      </c>
      <c r="J13" s="8">
        <v>515</v>
      </c>
      <c r="K13" s="7">
        <v>2802</v>
      </c>
      <c r="L13" s="8">
        <f>K13*(J13/I13)</f>
        <v>171.66666666666669</v>
      </c>
      <c r="M13" s="7">
        <v>5604</v>
      </c>
      <c r="N13" s="8">
        <f>M13*(J13/I13)</f>
        <v>343.33333333333337</v>
      </c>
      <c r="O13" s="7"/>
      <c r="P13" s="8">
        <f>O13*(J13/I13)</f>
        <v>0</v>
      </c>
      <c r="Q13" s="7"/>
      <c r="R13" s="8">
        <f>Q13*(J13/I13)</f>
        <v>0</v>
      </c>
      <c r="S13" s="7"/>
      <c r="T13" s="8">
        <f>S13*(J13/I13)</f>
        <v>0</v>
      </c>
      <c r="U13" s="7"/>
      <c r="V13" s="8">
        <f>U13*(J13*I13)</f>
        <v>0</v>
      </c>
      <c r="W13" s="7"/>
      <c r="X13" s="8">
        <f>W13*(L13*K13)</f>
        <v>0</v>
      </c>
      <c r="Y13" s="7"/>
      <c r="Z13" s="8">
        <f>Y13*(N13*M13)</f>
        <v>0</v>
      </c>
      <c r="AA13" s="7"/>
      <c r="AB13" s="8">
        <f>AA13*(P13*O13)</f>
        <v>0</v>
      </c>
      <c r="AC13" s="7"/>
      <c r="AD13" s="8">
        <f>AC13*(R13*Q13)</f>
        <v>0</v>
      </c>
      <c r="AE13" s="7"/>
      <c r="AF13" s="8">
        <f>AE13*(T13*S13)</f>
        <v>0</v>
      </c>
      <c r="AG13" s="7"/>
      <c r="AH13" s="8">
        <f>AG13*(V13*U13)</f>
        <v>0</v>
      </c>
      <c r="AI13" s="9">
        <f t="shared" si="0"/>
        <v>8406</v>
      </c>
      <c r="AJ13">
        <f t="shared" si="0"/>
        <v>515</v>
      </c>
    </row>
    <row r="14" spans="1:36" ht="36" customHeight="1">
      <c r="A14" s="7">
        <v>2274</v>
      </c>
      <c r="B14" s="41" t="s">
        <v>21</v>
      </c>
      <c r="C14" s="42"/>
      <c r="D14" s="42"/>
      <c r="E14" s="42"/>
      <c r="F14" s="42"/>
      <c r="G14" s="42"/>
      <c r="H14" s="43"/>
      <c r="I14" s="7">
        <v>22182</v>
      </c>
      <c r="J14" s="8">
        <v>0.646</v>
      </c>
      <c r="K14" s="7">
        <v>11130</v>
      </c>
      <c r="L14" s="8">
        <f>K14*(J14/I14)</f>
        <v>0.3241357857722478</v>
      </c>
      <c r="M14" s="7">
        <v>11052</v>
      </c>
      <c r="N14" s="10">
        <f>M14*(J14/I14)</f>
        <v>0.32186421422775224</v>
      </c>
      <c r="O14" s="7"/>
      <c r="P14" s="8">
        <f>O14*(J14/I14)</f>
        <v>0</v>
      </c>
      <c r="Q14" s="7"/>
      <c r="R14" s="8">
        <f>Q14*(J14/I14)</f>
        <v>0</v>
      </c>
      <c r="S14" s="7"/>
      <c r="T14" s="8">
        <f>S14*(J14/I14)</f>
        <v>0</v>
      </c>
      <c r="U14" s="7"/>
      <c r="V14" s="8">
        <f>U14*(J14*I14)</f>
        <v>0</v>
      </c>
      <c r="W14" s="7"/>
      <c r="X14" s="8">
        <f>W14*(L14*K14)</f>
        <v>0</v>
      </c>
      <c r="Y14" s="7"/>
      <c r="Z14" s="8">
        <f>Y14*(N14*M14)</f>
        <v>0</v>
      </c>
      <c r="AA14" s="7"/>
      <c r="AB14" s="8">
        <f>AA14*(P14*O14)</f>
        <v>0</v>
      </c>
      <c r="AC14" s="7"/>
      <c r="AD14" s="8">
        <f>AC14*(R14*Q14)</f>
        <v>0</v>
      </c>
      <c r="AE14" s="7"/>
      <c r="AF14" s="8">
        <f>AE14*(T14*S14)</f>
        <v>0</v>
      </c>
      <c r="AG14" s="7"/>
      <c r="AH14" s="8">
        <f>AG14*(V14*U14)</f>
        <v>0</v>
      </c>
      <c r="AI14" s="9">
        <f t="shared" si="0"/>
        <v>22182</v>
      </c>
      <c r="AJ14">
        <f t="shared" si="0"/>
        <v>0.646</v>
      </c>
    </row>
    <row r="15" spans="1:36" ht="51.75" customHeight="1">
      <c r="A15" s="7">
        <v>2275</v>
      </c>
      <c r="B15" s="41" t="s">
        <v>23</v>
      </c>
      <c r="C15" s="42"/>
      <c r="D15" s="42"/>
      <c r="E15" s="11"/>
      <c r="F15" s="11"/>
      <c r="G15" s="11"/>
      <c r="H15" s="12"/>
      <c r="I15" s="7">
        <v>140</v>
      </c>
      <c r="J15" s="8">
        <v>1.082</v>
      </c>
      <c r="K15" s="7">
        <v>70</v>
      </c>
      <c r="L15" s="8">
        <f>K15*(J15/I15)</f>
        <v>0.541</v>
      </c>
      <c r="M15" s="7">
        <v>70</v>
      </c>
      <c r="N15" s="10">
        <f>M15*(J15/I15)</f>
        <v>0.541</v>
      </c>
      <c r="O15" s="7"/>
      <c r="P15" s="8">
        <f>O15*(J15/I15)</f>
        <v>0</v>
      </c>
      <c r="Q15" s="7"/>
      <c r="R15" s="8">
        <f>Q15*(J15/I15)</f>
        <v>0</v>
      </c>
      <c r="S15" s="7"/>
      <c r="T15" s="8">
        <f>S15*(J15/I15)</f>
        <v>0</v>
      </c>
      <c r="U15" s="7"/>
      <c r="V15" s="8">
        <f>U15*(J15*I15)</f>
        <v>0</v>
      </c>
      <c r="W15" s="7"/>
      <c r="X15" s="8">
        <f>W15*(L15*K15)</f>
        <v>0</v>
      </c>
      <c r="Y15" s="7"/>
      <c r="Z15" s="8">
        <f>Y15*(N15*M15)</f>
        <v>0</v>
      </c>
      <c r="AA15" s="7"/>
      <c r="AB15" s="8">
        <f>AA15*(P15*O15)</f>
        <v>0</v>
      </c>
      <c r="AC15" s="7"/>
      <c r="AD15" s="8">
        <f>AC15*(R15*Q15)</f>
        <v>0</v>
      </c>
      <c r="AE15" s="7"/>
      <c r="AF15" s="8">
        <f>AE15*(T15*S15)</f>
        <v>0</v>
      </c>
      <c r="AG15" s="7"/>
      <c r="AH15" s="8">
        <f>AG15*(V15*U15)</f>
        <v>0</v>
      </c>
      <c r="AI15" s="9">
        <f t="shared" si="0"/>
        <v>140</v>
      </c>
      <c r="AJ15">
        <f t="shared" si="0"/>
        <v>1.082</v>
      </c>
    </row>
    <row r="16" spans="1:34" s="15" customFormat="1" ht="25.5" customHeight="1">
      <c r="A16" s="44" t="s">
        <v>26</v>
      </c>
      <c r="B16" s="45"/>
      <c r="C16" s="45"/>
      <c r="D16" s="46"/>
      <c r="E16" s="1"/>
      <c r="F16" s="1"/>
      <c r="G16" s="1"/>
      <c r="H16" s="1"/>
      <c r="I16" s="16">
        <f>I12+I13+I14+I15</f>
        <v>31324</v>
      </c>
      <c r="J16" s="16"/>
      <c r="K16" s="16">
        <f>SUM(K12:K15)</f>
        <v>14300</v>
      </c>
      <c r="L16" s="16"/>
      <c r="M16" s="16">
        <f>SUM(M12:M15)</f>
        <v>17024</v>
      </c>
      <c r="N16" s="16"/>
      <c r="O16" s="16">
        <f>SUM(O12:O15)</f>
        <v>0</v>
      </c>
      <c r="P16" s="16"/>
      <c r="Q16" s="16">
        <f>SUM(Q12:Q15)</f>
        <v>0</v>
      </c>
      <c r="R16" s="16"/>
      <c r="S16" s="16">
        <f>SUM(S12:S15)</f>
        <v>0</v>
      </c>
      <c r="T16" s="16"/>
      <c r="U16" s="16">
        <f>SUM(U12:U15)</f>
        <v>0</v>
      </c>
      <c r="V16" s="16"/>
      <c r="W16" s="16">
        <f aca="true" t="shared" si="1" ref="W16:AG16">SUM(W12:W15)</f>
        <v>0</v>
      </c>
      <c r="X16" s="16"/>
      <c r="Y16" s="16">
        <f t="shared" si="1"/>
        <v>0</v>
      </c>
      <c r="Z16" s="16"/>
      <c r="AA16" s="16">
        <f t="shared" si="1"/>
        <v>0</v>
      </c>
      <c r="AB16" s="16"/>
      <c r="AC16" s="16">
        <f t="shared" si="1"/>
        <v>0</v>
      </c>
      <c r="AD16" s="16"/>
      <c r="AE16" s="16">
        <f t="shared" si="1"/>
        <v>0</v>
      </c>
      <c r="AF16" s="16"/>
      <c r="AG16" s="16">
        <f t="shared" si="1"/>
        <v>0</v>
      </c>
      <c r="AH16" s="7"/>
    </row>
    <row r="17" spans="9:34" ht="12.75"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20" ht="12.75">
      <c r="M20" t="s">
        <v>17</v>
      </c>
    </row>
    <row r="21" spans="9:22" ht="18">
      <c r="I21" s="17" t="s">
        <v>27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 t="s">
        <v>28</v>
      </c>
      <c r="U21" s="17"/>
      <c r="V21" s="17"/>
    </row>
  </sheetData>
  <sheetProtection/>
  <mergeCells count="24">
    <mergeCell ref="B15:D15"/>
    <mergeCell ref="AC10:AD10"/>
    <mergeCell ref="U10:V10"/>
    <mergeCell ref="W10:X10"/>
    <mergeCell ref="A16:D16"/>
    <mergeCell ref="M10:N10"/>
    <mergeCell ref="B12:H12"/>
    <mergeCell ref="B13:H13"/>
    <mergeCell ref="B14:H14"/>
    <mergeCell ref="Q10:R10"/>
    <mergeCell ref="Y10:Z10"/>
    <mergeCell ref="AA10:AB10"/>
    <mergeCell ref="O10:P10"/>
    <mergeCell ref="S10:T10"/>
    <mergeCell ref="X2:AH5"/>
    <mergeCell ref="A6:AH6"/>
    <mergeCell ref="A7:AH7"/>
    <mergeCell ref="A9:A11"/>
    <mergeCell ref="B9:H11"/>
    <mergeCell ref="I9:J10"/>
    <mergeCell ref="K9:AH9"/>
    <mergeCell ref="K10:L10"/>
    <mergeCell ref="AE10:AF10"/>
    <mergeCell ref="AG10:AH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2024-02-14T09:24:45Z</cp:lastPrinted>
  <dcterms:created xsi:type="dcterms:W3CDTF">1996-10-08T23:32:33Z</dcterms:created>
  <dcterms:modified xsi:type="dcterms:W3CDTF">2024-02-14T13:10:49Z</dcterms:modified>
  <cp:category/>
  <cp:version/>
  <cp:contentType/>
  <cp:contentStatus/>
</cp:coreProperties>
</file>