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11111"/>
  <workbookPr defaultThemeVersion="124226"/>
  <bookViews>
    <workbookView activeTab="0" xWindow="240" yWindow="60" windowWidth="20730" windowHeight="11310" tabRatio="500"/>
  </bookViews>
  <sheets>
    <sheet name="трансферти" sheetId="1" r:id="rId4"/>
  </sheets>
  <definedNames>
    <definedName name="_xlnm.Print_Area" localSheetId="0">трансферти!$A$1:$F$54</definedName>
  </definedNames>
  <calcPr/>
  <extLst>
    <ext uri="smNativeData">
      <pm:revision xmlns:pm="smNativeData" day="1637068865" val="763" rev="120"/>
      <pm:docPrefs xmlns:pm="smNativeData" id="1637068865" fixedDigits="0" showNotice="1" showFrameBounds="1" autoChart="1" recalcOnPrint="1" recalcOnCopy="1" finalRounding="1" compatTextArt="1" tab="567" useDefinedPrintRange="1" printArea="currentSheet"/>
      <pm:compatibility xmlns:pm="smNativeData" id="1637068865" overlapCells="1"/>
      <pm:defCurrency xmlns:pm="smNativeData" id="1637068865"/>
    </ext>
  </extLst>
</workbook>
</file>

<file path=xl/sharedStrings.xml><?xml version="1.0" encoding="utf-8"?>
<sst xmlns="http://schemas.openxmlformats.org/spreadsheetml/2006/main" count="61" uniqueCount="43">
  <si>
    <t>Додаток 4</t>
  </si>
  <si>
    <t>до проєкту рішення районної ради                                                     восьмого скликання</t>
  </si>
  <si>
    <t xml:space="preserve">      Зміни до додатку  4 до рішення Конотопської районної ради "Про районний бюджет Конотопського району на 2021 рік"</t>
  </si>
  <si>
    <t xml:space="preserve">  "Міжбюджетні трансферти на 2021 рік"</t>
  </si>
  <si>
    <t>(код бюджету)</t>
  </si>
  <si>
    <t>1. Показники міжбюджетних трансфертів з інших бюджетів</t>
  </si>
  <si>
    <t>(грн)</t>
  </si>
  <si>
    <t xml:space="preserve">Код класифікації доходу бюджету/ Код бюджету </t>
  </si>
  <si>
    <t>Найменування трансферту/ Найменування бюджету - надавача міжбюджетного трансферту</t>
  </si>
  <si>
    <t>Затверджено</t>
  </si>
  <si>
    <t>Внесено зміни</t>
  </si>
  <si>
    <t>Затверджено з урахуванням змін</t>
  </si>
  <si>
    <t>4</t>
  </si>
  <si>
    <t>5</t>
  </si>
  <si>
    <t>І. Трансферти до загального фонду бюджету</t>
  </si>
  <si>
    <t>Інші субвенції з місцевого бюджету</t>
  </si>
  <si>
    <t>Обласний бюджет Сумської області</t>
  </si>
  <si>
    <t>у тому числі:</t>
  </si>
  <si>
    <t>на пільгове медичне обслуговування громадян, які постраждали внаслідок Чорнобильської катастрофи</t>
  </si>
  <si>
    <t>на надання соціальної підтримки (допомоги) особам з інвалідністю внаслідок війни І групи з числа учасників бойових дій на території інших держав (воїнам-інтернаціоналістам) та сім'ям загиблих учасників бойових дій на території інших держав, які проживають у Сумській області</t>
  </si>
  <si>
    <t xml:space="preserve">на оплату компенсаційних виплат особам з інвалідністю на бензин, ремонт, техобслуговування автотранспорту та транспортне обслуговування </t>
  </si>
  <si>
    <t xml:space="preserve">на поховання учасників бойових дій та інвалідів війни </t>
  </si>
  <si>
    <t>на забезпечення твердим паливом (дровами, торфобрикетами) сімей учасників антитерористичної операції (операції об’єднаних сил)</t>
  </si>
  <si>
    <t>на забезпечення відшкодування за встановлення пам'ятників та облаштування місць поховання загиблих (померлих) учасників антитерористичної операції (операції об’єднаних сил)</t>
  </si>
  <si>
    <t>компенсаційні виплати за пільговий проїзд учасників антитерористичної операції (операції об`єднаних сил), членів сімей загиблих (померлих), учасників антитерористичної операції (операції об`єднаних сил), інших ветеранів війни та добровольців з числа  учасників антитерористичної операції (операції об`єднаних сил), осіб , які супроводжують інваліда війни І групи</t>
  </si>
  <si>
    <t>компенсаційні виплати за пільговий проїзд окремих категорій громадян</t>
  </si>
  <si>
    <t>ІІ. Трансферти до спеціального фонду бюджету</t>
  </si>
  <si>
    <t>Х</t>
  </si>
  <si>
    <t>УСЬОГО за розділами І, ІІ, у тому числі:</t>
  </si>
  <si>
    <t>загальний фонд</t>
  </si>
  <si>
    <t>спеціальний фонд</t>
  </si>
  <si>
    <t xml:space="preserve">               Продовження додатка 4</t>
  </si>
  <si>
    <t>2. Показники міжбюджетних трансфертів  іншим  бюджетам</t>
  </si>
  <si>
    <t>Код Програмної класифікації видатків та кредитування місцевого бюджету/Код бюджету</t>
  </si>
  <si>
    <t>Код Типової програмної класифікації видатків та кредитування місцевого бюджету</t>
  </si>
  <si>
    <t>Найменування трансферту/ Найменування бюджету - надавача мюжбюджетного трансферту</t>
  </si>
  <si>
    <t>I. Трансферти із загального фонду бюджету</t>
  </si>
  <si>
    <t>0219800</t>
  </si>
  <si>
    <t>Субвенція з місцевого бюджету державному бюджету  на виконання програм соціально-економічного розвитку регіонів</t>
  </si>
  <si>
    <t>Державний бюджет України</t>
  </si>
  <si>
    <t>у тому числі</t>
  </si>
  <si>
    <t>будівництво спортивного майданчику з футбольним полем зі штучним покриттям на території Попівського навчально-виховного комплексу "загальноосвітня школа І-ІІІ ступенів - дошкільний навчальний заклад" Конотопської районної ради Сумської області по вул. Братів Ковтун, 3 в с.Попівка Конотопського району Сумської області на умовах співфінансування</t>
  </si>
  <si>
    <t>Заступник голови                                                         Олексій БОЙЧЕНКО</t>
  </si>
</sst>
</file>

<file path=xl/styles.xml><?xml version="1.0" encoding="utf-8"?>
<styleSheet xmlns="http://schemas.openxmlformats.org/spreadsheetml/2006/main">
  <numFmts count="14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_-* #,##0.00\ _₽_-;\-* #,##0.00\ _₽_-;_-* &quot;-&quot;??\ _₽_-;_-@_-"/>
    <numFmt numFmtId="165" formatCode="#,##0.00_ ;\-#,##0.00\ "/>
    <numFmt numFmtId="14" formatCode="DD/MM/YYYY"/>
    <numFmt numFmtId="2" formatCode="0.00"/>
    <numFmt numFmtId="4" formatCode="#,##0.00"/>
    <numFmt numFmtId="49" formatCode="@"/>
  </numFmts>
  <fonts count="107">
    <font>
      <name val="Arial"/>
      <charset val="204"/>
      <family val="2"/>
      <color rgb="FF000000"/>
      <sz val="10"/>
      <extLst>
        <ext uri="smNativeData">
          <pm:charSpec xmlns:pm="smNativeData" id="1637068865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637068865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"/>
      <color rgb="FF000000"/>
      <sz val="10"/>
      <extLst>
        <ext uri="smNativeData">
          <pm:charSpec xmlns:pm="smNativeData" id="1637068865" kern="1">
            <pm:latin face="Times" sz="200" lang="default"/>
            <pm:cs face="Times New Roman" sz="200" lang="default"/>
            <pm:ea face="SimSun" sz="200" lang="default"/>
          </pm:charSpec>
        </ext>
      </extLst>
    </font>
    <font>
      <name val="Arial Narrow"/>
      <charset val="204"/>
      <family val="2"/>
      <color rgb="FF000000"/>
      <sz val="12"/>
      <extLst>
        <ext uri="smNativeData">
          <pm:charSpec xmlns:pm="smNativeData" id="1637068865" kern="1">
            <pm:latin face="Arial Narrow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7068865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37068865" kern="1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 Narrow"/>
      <charset val="204"/>
      <family val="2"/>
      <b/>
      <color rgb="FF000000"/>
      <sz val="14"/>
      <extLst>
        <ext uri="smNativeData">
          <pm:charSpec xmlns:pm="smNativeData" id="1637068865" kern="1">
            <pm:latin face="Arial Narrow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7068865" kern="1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Arial Narrow"/>
      <charset val="204"/>
      <family val="2"/>
      <b/>
      <color rgb="FF000000"/>
      <sz val="12"/>
      <extLst>
        <ext uri="smNativeData">
          <pm:charSpec xmlns:pm="smNativeData" id="1637068865" kern="1">
            <pm:latin face="Arial Narrow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7068865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7068865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7068865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7068865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20"/>
      <extLst>
        <ext uri="smNativeData">
          <pm:charSpec xmlns:pm="smNativeData" id="1637068865" kern="1">
            <pm:latin face="Times New Roman" sz="400" lang="default" weight="bold"/>
            <pm:cs face="Times New Roman" sz="400" lang="default" weight="bold"/>
            <pm:ea face="SimSun" sz="400" lang="default" weight="bold"/>
          </pm:charSpec>
        </ext>
      </extLst>
    </font>
    <font>
      <name val="Times New Roman"/>
      <charset val="204"/>
      <family val="1"/>
      <color rgb="FF0000FF"/>
      <sz val="12"/>
      <extLst>
        <ext uri="smNativeData">
          <pm:charSpec xmlns:pm="smNativeData" id="1637068865" fgClr="0000F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00"/>
      <sz val="12"/>
      <extLst>
        <ext uri="smNativeData">
          <pm:charSpec xmlns:pm="smNativeData" id="1637068865" fgClr="FF00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FF00FF"/>
      <sz val="12"/>
      <extLst>
        <ext uri="smNativeData">
          <pm:charSpec xmlns:pm="smNativeData" id="1637068865" fgClr="FF00F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7F"/>
      <sz val="12"/>
      <extLst>
        <ext uri="smNativeData">
          <pm:charSpec xmlns:pm="smNativeData" id="1637068865" fgClr="0000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7F7F"/>
      <sz val="12"/>
      <extLst>
        <ext uri="smNativeData">
          <pm:charSpec xmlns:pm="smNativeData" id="1637068865" fgClr="007F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7F00"/>
      <sz val="12"/>
      <extLst>
        <ext uri="smNativeData">
          <pm:charSpec xmlns:pm="smNativeData" id="1637068865" fgClr="007F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7F007F"/>
      <sz val="12"/>
      <extLst>
        <ext uri="smNativeData">
          <pm:charSpec xmlns:pm="smNativeData" id="1637068865" fgClr="7F007F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7F0000"/>
      <sz val="12"/>
      <extLst>
        <ext uri="smNativeData">
          <pm:charSpec xmlns:pm="smNativeData" id="1637068865" fgClr="7F000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Arial Cyr"/>
      <charset val="204"/>
      <family val="2"/>
      <color rgb="FF000000"/>
      <sz val="10"/>
      <extLst>
        <ext uri="smNativeData">
          <pm:charSpec xmlns:pm="smNativeData" id="1637068865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8"/>
      <extLst>
        <ext uri="smNativeData">
          <pm:charSpec xmlns:pm="smNativeData" id="1637068865">
            <pm:latin face="Times New Roman" sz="36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4"/>
      <extLst>
        <ext uri="smNativeData">
          <pm:charSpec xmlns:pm="smNativeData" id="1637068865">
            <pm:latin face="Times New Roman" sz="8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7068865">
            <pm:latin face="Times New Roman" sz="10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6"/>
      <extLst>
        <ext uri="smNativeData">
          <pm:charSpec xmlns:pm="smNativeData" id="1637068865">
            <pm:latin face="Times New Roman" sz="12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7068865">
            <pm:latin face="Times New Roman" sz="14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7068865">
            <pm:latin face="Times New Roman" sz="16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7068865">
            <pm:latin face="Times New Roman" sz="18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7068865">
            <pm:latin face="Times New Roman" sz="20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7068865">
            <pm:latin face="Times New Roman" sz="22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7068865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7068865">
            <pm:latin face="Times New Roman" sz="240" lang="default"/>
            <pm:cs face="Times New Roman" sz="360" lang="default"/>
            <pm:ea face="SimSun" sz="36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7068865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7068865" kern="1">
            <pm:latin face="Times New Roman" sz="240" lang="default"/>
            <pm:cs face="Times New Roman" sz="240" lang="default" weight="bold"/>
            <pm:ea face="SimSun" sz="240" lang="default" weight="bold"/>
          </pm:charSpec>
        </ext>
      </extLst>
    </font>
    <font>
      <name val="Arial"/>
      <charset val="204"/>
      <family val="2"/>
      <color rgb="FF000000"/>
      <sz val="12"/>
      <extLst>
        <ext uri="smNativeData">
          <pm:charSpec xmlns:pm="smNativeData" id="1637068865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8"/>
      <extLst>
        <ext uri="smNativeData">
          <pm:charSpec xmlns:pm="smNativeData" id="1637068865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2"/>
      <extLst>
        <ext uri="smNativeData">
          <pm:charSpec xmlns:pm="smNativeData" id="1637068865">
            <pm:latin face="Times New Roman" sz="4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2"/>
      <extLst>
        <ext uri="smNativeData">
          <pm:charSpec xmlns:pm="smNativeData" id="1637068865">
            <pm:latin face="Times New Roman" sz="40" lang="default" weight="bold"/>
            <pm:cs face="Times New Roman" sz="40" lang="default" weight="bold"/>
            <pm:ea face="SimSun" sz="40" lang="default" weight="bold"/>
          </pm:charSpec>
        </ext>
      </extLst>
    </font>
    <font>
      <name val="Times New Roman"/>
      <charset val="204"/>
      <family val="1"/>
      <b/>
      <color rgb="FF000000"/>
      <sz val="3"/>
      <extLst>
        <ext uri="smNativeData">
          <pm:charSpec xmlns:pm="smNativeData" id="1637068865">
            <pm:latin face="Times New Roman" sz="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3"/>
      <extLst>
        <ext uri="smNativeData">
          <pm:charSpec xmlns:pm="smNativeData" id="1637068865">
            <pm:latin face="Times New Roman" sz="60" lang="default" weight="bold"/>
            <pm:cs face="Times New Roman" sz="60" lang="default" weight="bold"/>
            <pm:ea face="SimSun" sz="60" lang="default" weight="bold"/>
          </pm:charSpec>
        </ext>
      </extLst>
    </font>
    <font>
      <name val="Times New Roman"/>
      <charset val="204"/>
      <family val="1"/>
      <b/>
      <color rgb="FF000000"/>
      <sz val="4"/>
      <extLst>
        <ext uri="smNativeData">
          <pm:charSpec xmlns:pm="smNativeData" id="1637068865">
            <pm:latin face="Times New Roman" sz="8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4"/>
      <extLst>
        <ext uri="smNativeData">
          <pm:charSpec xmlns:pm="smNativeData" id="1637068865">
            <pm:latin face="Times New Roman" sz="80" lang="default" weight="bold"/>
            <pm:cs face="Times New Roman" sz="80" lang="default" weight="bold"/>
            <pm:ea face="SimSun" sz="80" lang="default" weight="bold"/>
          </pm:charSpec>
        </ext>
      </extLst>
    </font>
    <font>
      <name val="Times New Roman"/>
      <charset val="204"/>
      <family val="1"/>
      <b/>
      <color rgb="FF000000"/>
      <sz val="5"/>
      <extLst>
        <ext uri="smNativeData">
          <pm:charSpec xmlns:pm="smNativeData" id="1637068865">
            <pm:latin face="Times New Roman" sz="1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5"/>
      <extLst>
        <ext uri="smNativeData">
          <pm:charSpec xmlns:pm="smNativeData" id="1637068865">
            <pm:latin face="Times New Roman" sz="100" lang="default" weight="bold"/>
            <pm:cs face="Times New Roman" sz="100" lang="default" weight="bold"/>
            <pm:ea face="SimSun" sz="100" lang="default" weight="bold"/>
          </pm:charSpec>
        </ext>
      </extLst>
    </font>
    <font>
      <name val="Times New Roman"/>
      <charset val="204"/>
      <family val="1"/>
      <b/>
      <color rgb="FF000000"/>
      <sz val="6"/>
      <extLst>
        <ext uri="smNativeData">
          <pm:charSpec xmlns:pm="smNativeData" id="1637068865">
            <pm:latin face="Times New Roman" sz="12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6"/>
      <extLst>
        <ext uri="smNativeData">
          <pm:charSpec xmlns:pm="smNativeData" id="1637068865">
            <pm:latin face="Times New Roman" sz="120" lang="default" weight="bold"/>
            <pm:cs face="Times New Roman" sz="120" lang="default" weight="bold"/>
            <pm:ea face="SimSun" sz="120" lang="default" weight="bold"/>
          </pm:charSpec>
        </ext>
      </extLst>
    </font>
    <font>
      <name val="Times New Roman"/>
      <charset val="204"/>
      <family val="1"/>
      <b/>
      <color rgb="FF000000"/>
      <sz val="7"/>
      <extLst>
        <ext uri="smNativeData">
          <pm:charSpec xmlns:pm="smNativeData" id="1637068865">
            <pm:latin face="Times New Roman" sz="14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7"/>
      <extLst>
        <ext uri="smNativeData">
          <pm:charSpec xmlns:pm="smNativeData" id="1637068865">
            <pm:latin face="Times New Roman" sz="140" lang="default" weight="bold"/>
            <pm:cs face="Times New Roman" sz="140" lang="default" weight="bold"/>
            <pm:ea face="SimSun" sz="140" lang="default" weight="bold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637068865">
            <pm:latin face="Times New Roman" sz="1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8"/>
      <extLst>
        <ext uri="smNativeData">
          <pm:charSpec xmlns:pm="smNativeData" id="1637068865">
            <pm:latin face="Times New Roman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637068865">
            <pm:latin face="Times New Roman" sz="18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9"/>
      <extLst>
        <ext uri="smNativeData">
          <pm:charSpec xmlns:pm="smNativeData" id="1637068865">
            <pm:latin face="Times New Roman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7068865">
            <pm:latin face="Times New Roman" sz="2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7068865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637068865">
            <pm:latin face="Times New Roman" sz="22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637068865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7068865">
            <pm:latin face="Times New Roman" sz="24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7068865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7068865">
            <pm:latin face="Times New Roman" sz="28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7068865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37068865">
            <pm:latin face="Times New Roman" sz="32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1637068865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Arial"/>
      <charset val="204"/>
      <family val="2"/>
      <color rgb="FF0000FF"/>
      <sz val="10"/>
      <extLst>
        <ext uri="smNativeData">
          <pm:charSpec xmlns:pm="smNativeData" id="1637068865" fgClr="0000FF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637068865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20"/>
      <extLst>
        <ext uri="smNativeData">
          <pm:charSpec xmlns:pm="smNativeData" id="1637068865">
            <pm:latin face="Times New Roman" sz="40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"/>
      <extLst>
        <ext uri="smNativeData">
          <pm:charSpec xmlns:pm="smNativeData" id="1637068865" kern="1">
            <pm:latin face="Times New Roman" sz="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2"/>
      <extLst>
        <ext uri="smNativeData">
          <pm:charSpec xmlns:pm="smNativeData" id="1637068865" kern="1">
            <pm:latin face="Times New Roman" sz="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3"/>
      <extLst>
        <ext uri="smNativeData">
          <pm:charSpec xmlns:pm="smNativeData" id="1637068865" kern="1">
            <pm:latin face="Times New Roman" sz="6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4"/>
      <extLst>
        <ext uri="smNativeData">
          <pm:charSpec xmlns:pm="smNativeData" id="1637068865" kern="1">
            <pm:latin face="Times New Roman" sz="8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7068865" kern="1">
            <pm:latin face="Times New Roman" sz="10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5"/>
      <extLst>
        <ext uri="smNativeData">
          <pm:charSpec xmlns:pm="smNativeData" id="1637068865" kern="1">
            <pm:latin face="Times New Roman" sz="100" lang="default"/>
            <pm:cs face="Times New Roman" sz="100" lang="default"/>
            <pm:ea face="SimSun" sz="1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7068865" kern="1">
            <pm:latin face="Times New Roman" sz="16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7068865" kern="1">
            <pm:latin face="Times New Roman" sz="18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7068865" kern="1">
            <pm:latin face="Times New Roman" sz="20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7068865" kern="1">
            <pm:latin face="Times New Roman" sz="2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7068865" kern="1">
            <pm:latin face="Times New Roman" sz="28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6"/>
      <extLst>
        <ext uri="smNativeData">
          <pm:charSpec xmlns:pm="smNativeData" id="1637068865" kern="1">
            <pm:latin face="Times New Roman" sz="32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6"/>
      <extLst>
        <ext uri="smNativeData">
          <pm:charSpec xmlns:pm="smNativeData" id="1637068865" kern="1">
            <pm:latin face="Times New Roman" sz="320" lang="default"/>
            <pm:cs face="Times New Roman" sz="320" lang="default"/>
            <pm:ea face="SimSun" sz="320" lang="default"/>
          </pm:charSpec>
        </ext>
      </extLst>
    </font>
    <font>
      <name val="Times New Roman"/>
      <charset val="204"/>
      <family val="1"/>
      <color rgb="FF000000"/>
      <sz val="6"/>
      <extLst>
        <ext uri="smNativeData">
          <pm:charSpec xmlns:pm="smNativeData" id="1637068865">
            <pm:latin face="Times New Roman" sz="12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7"/>
      <extLst>
        <ext uri="smNativeData">
          <pm:charSpec xmlns:pm="smNativeData" id="1637068865">
            <pm:latin face="Times New Roman" sz="14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1637068865">
            <pm:latin face="Times New Roman" sz="16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1637068865">
            <pm:latin face="Times New Roman" sz="18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7068865">
            <pm:latin face="Times New Roman" sz="20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637068865">
            <pm:latin face="Times New Roman" sz="22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7068865">
            <pm:latin face="Times New Roman" sz="24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7068865">
            <pm:latin face="Times New Roman" sz="280" lang="default"/>
            <pm:cs face="Times New Roman" sz="400" lang="default"/>
            <pm:ea face="SimSun" sz="40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1637068865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Arial Narrow"/>
      <charset val="204"/>
      <family val="2"/>
      <color rgb="FF000000"/>
      <sz val="4"/>
      <extLst>
        <ext uri="smNativeData">
          <pm:charSpec xmlns:pm="smNativeData" id="1637068865" kern="1">
            <pm:latin face="Arial Narrow" sz="8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5"/>
      <extLst>
        <ext uri="smNativeData">
          <pm:charSpec xmlns:pm="smNativeData" id="1637068865" kern="1">
            <pm:latin face="Arial Narrow" sz="10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6"/>
      <extLst>
        <ext uri="smNativeData">
          <pm:charSpec xmlns:pm="smNativeData" id="1637068865" kern="1">
            <pm:latin face="Arial Narrow" sz="12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8"/>
      <extLst>
        <ext uri="smNativeData">
          <pm:charSpec xmlns:pm="smNativeData" id="1637068865" kern="1">
            <pm:latin face="Arial Narrow" sz="16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9"/>
      <extLst>
        <ext uri="smNativeData">
          <pm:charSpec xmlns:pm="smNativeData" id="1637068865" kern="1">
            <pm:latin face="Arial Narrow" sz="18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0"/>
      <extLst>
        <ext uri="smNativeData">
          <pm:charSpec xmlns:pm="smNativeData" id="1637068865" kern="1">
            <pm:latin face="Arial Narrow" sz="20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1"/>
      <extLst>
        <ext uri="smNativeData">
          <pm:charSpec xmlns:pm="smNativeData" id="1637068865" kern="1">
            <pm:latin face="Arial Narrow" sz="22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4"/>
      <extLst>
        <ext uri="smNativeData">
          <pm:charSpec xmlns:pm="smNativeData" id="1637068865" kern="1">
            <pm:latin face="Arial Narrow" sz="28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6"/>
      <extLst>
        <ext uri="smNativeData">
          <pm:charSpec xmlns:pm="smNativeData" id="1637068865" kern="1">
            <pm:latin face="Arial Narrow" sz="320" lang="default"/>
            <pm:cs face="Times New Roman" sz="240" lang="default"/>
            <pm:ea face="SimSun" sz="240" lang="default"/>
          </pm:charSpec>
        </ext>
      </extLst>
    </font>
    <font>
      <name val="Arial Narrow"/>
      <charset val="204"/>
      <family val="2"/>
      <color rgb="FF000000"/>
      <sz val="16"/>
      <extLst>
        <ext uri="smNativeData">
          <pm:charSpec xmlns:pm="smNativeData" id="1637068865" kern="1">
            <pm:latin face="Arial Narrow" sz="320" lang="default"/>
            <pm:cs face="Times New Roman" sz="320" lang="default"/>
            <pm:ea face="SimSun" sz="320" lang="default"/>
          </pm:charSpec>
        </ext>
      </extLst>
    </font>
    <font>
      <name val="Arial Narrow"/>
      <charset val="204"/>
      <family val="2"/>
      <color rgb="FF000000"/>
      <sz val="14"/>
      <extLst>
        <ext uri="smNativeData">
          <pm:charSpec xmlns:pm="smNativeData" id="1637068865" kern="1">
            <pm:latin face="Arial Narrow" sz="280" lang="default"/>
            <pm:cs face="Times New Roman" sz="280" lang="default"/>
            <pm:ea face="SimSun" sz="280" lang="default"/>
          </pm:charSpec>
        </ext>
      </extLst>
    </font>
    <font>
      <name val="Arial Rounded MT Bold"/>
      <family val="2"/>
      <color rgb="FF000000"/>
      <sz val="12"/>
      <extLst>
        <ext uri="smNativeData">
          <pm:charSpec xmlns:pm="smNativeData" id="1637068865" kern="1">
            <pm:latin face="Arial Rounded MT Bold" sz="240" lang="default"/>
            <pm:cs face="Times New Roman" sz="240" lang="default"/>
            <pm:ea face="SimSun" sz="240" lang="default"/>
          </pm:charSpec>
        </ext>
      </extLst>
    </font>
    <font>
      <name val="Arial Unicode MS"/>
      <charset val="204"/>
      <family val="2"/>
      <color rgb="FF000000"/>
      <sz val="12"/>
      <extLst>
        <ext uri="smNativeData">
          <pm:charSpec xmlns:pm="smNativeData" id="1637068865" kern="1">
            <pm:latin face="Arial Unicode MS" sz="240" lang="default"/>
            <pm:cs face="Times New Roman" sz="240" lang="default"/>
            <pm:ea face="SimSun" sz="240" lang="default"/>
          </pm:charSpec>
        </ext>
      </extLst>
    </font>
    <font>
      <name val="Bad Script"/>
      <charset val="204"/>
      <color rgb="FF000000"/>
      <sz val="12"/>
      <extLst>
        <ext uri="smNativeData">
          <pm:charSpec xmlns:pm="smNativeData" id="1637068865" kern="1">
            <pm:latin face="Bad Script" sz="240" lang="default"/>
            <pm:cs face="Times New Roman" sz="240" lang="default"/>
            <pm:ea face="SimSun" sz="240" lang="default"/>
          </pm:charSpec>
        </ext>
      </extLst>
    </font>
    <font>
      <name val="Arial Black"/>
      <charset val="204"/>
      <family val="2"/>
      <color rgb="FF000000"/>
      <sz val="12"/>
      <extLst>
        <ext uri="smNativeData">
          <pm:charSpec xmlns:pm="smNativeData" id="1637068865" kern="1">
            <pm:latin face="Arial Black" sz="240" lang="default"/>
            <pm:cs face="Times New Roman" sz="240" lang="default"/>
            <pm:ea face="SimSun" sz="240" lang="default"/>
          </pm:charSpec>
        </ext>
      </extLst>
    </font>
    <font>
      <name val="Bahnschrift"/>
      <charset val="204"/>
      <family val="2"/>
      <color rgb="FF000000"/>
      <sz val="12"/>
      <extLst>
        <ext uri="smNativeData">
          <pm:charSpec xmlns:pm="smNativeData" id="1637068865" kern="1">
            <pm:latin face="Bahnschrift" sz="240" lang="default"/>
            <pm:cs face="Times New Roman" sz="240" lang="default"/>
            <pm:ea face="SimSun" sz="240" lang="default"/>
          </pm:charSpec>
        </ext>
      </extLst>
    </font>
    <font>
      <name val="Tempus Sans ITC"/>
      <family val="5"/>
      <color rgb="FF000000"/>
      <sz val="12"/>
      <extLst>
        <ext uri="smNativeData">
          <pm:charSpec xmlns:pm="smNativeData" id="1637068865" kern="1">
            <pm:latin face="Tempus Sans ITC" sz="240" lang="default"/>
            <pm:cs face="Times New Roman" sz="240" lang="default"/>
            <pm:ea face="SimSun" sz="240" lang="default"/>
          </pm:charSpec>
        </ext>
      </extLst>
    </font>
    <font>
      <name val="Trebuchet MS"/>
      <charset val="204"/>
      <family val="2"/>
      <color rgb="FF000000"/>
      <sz val="12"/>
      <extLst>
        <ext uri="smNativeData">
          <pm:charSpec xmlns:pm="smNativeData" id="1637068865" kern="1">
            <pm:latin face="Trebuchet MS" sz="240" lang="default"/>
            <pm:cs face="Times New Roman" sz="240" lang="default"/>
            <pm:ea face="SimSun" sz="240" lang="default"/>
          </pm:charSpec>
        </ext>
      </extLst>
    </font>
  </fonts>
  <fills count="13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637068865" type="1" fgLvl="100" fgClr="00FFFFFF" bgLvl="100" bgClr="00000000"/>
          </ext>
        </extLst>
      </patternFill>
    </fill>
  </fills>
  <borders count="1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7068865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706886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7068865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706886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7068865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7068865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37068865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7068865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7068865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7068865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37068865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7068865"/>
        </ext>
      </extLst>
    </border>
  </borders>
  <cellStyleXfs count="3">
    <xf numFmtId="0" fontId="0" fillId="0" borderId="0" applyNumberFormat="1" applyFont="1" applyFill="1" applyBorder="1" applyAlignment="1" applyProtection="1"/>
    <xf numFmtId="164" fontId="1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</cellStyleXfs>
  <cellXfs count="228">
    <xf numFmtId="0" fontId="0" fillId="0" borderId="0" xfId="0"/>
    <xf numFmtId="164" fontId="1" fillId="0" borderId="0" xfId="1"/>
    <xf numFmtId="0" fontId="2" fillId="0" borderId="0" xfId="2"/>
    <xf numFmtId="0" fontId="4" fillId="0" borderId="0" xfId="2" applyFont="1" applyAlignment="1" applyProtection="1">
      <alignment horizontal="left"/>
      <protection locked="0" hidden="0"/>
    </xf>
    <xf numFmtId="0" fontId="4" fillId="0" borderId="0" xfId="0" applyFont="1" applyAlignment="1">
      <alignment horizontal="left"/>
    </xf>
    <xf numFmtId="14" fontId="4" fillId="0" borderId="0" xfId="2" applyNumberFormat="1" applyFont="1" applyAlignment="1" applyProtection="1">
      <alignment horizontal="left"/>
      <protection locked="0" hidden="0"/>
    </xf>
    <xf numFmtId="2" fontId="6" fillId="0" borderId="0" xfId="0" applyNumberFormat="1" applyFont="1" applyAlignment="1">
      <alignment vertical="center" wrapText="1"/>
    </xf>
    <xf numFmtId="2" fontId="6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8" fillId="0" borderId="0" xfId="0" applyFont="1"/>
    <xf numFmtId="2" fontId="6" fillId="0" borderId="0" xfId="0" applyNumberFormat="1" applyFont="1" applyAlignment="1">
      <alignment horizontal="center" wrapText="1"/>
    </xf>
    <xf numFmtId="2" fontId="6" fillId="0" borderId="0" xfId="0" applyNumberFormat="1" applyFont="1" applyAlignment="1">
      <alignment wrapText="1"/>
    </xf>
    <xf numFmtId="0" fontId="4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vertical="top" wrapText="1"/>
    </xf>
    <xf numFmtId="4" fontId="6" fillId="0" borderId="0" xfId="0" applyNumberFormat="1" applyFont="1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right" wrapText="1"/>
    </xf>
    <xf numFmtId="0" fontId="5" fillId="0" borderId="0" xfId="0" applyFont="1"/>
    <xf numFmtId="2" fontId="5" fillId="0" borderId="0" xfId="0" applyNumberFormat="1" applyFont="1" applyAlignment="1">
      <alignment horizontal="center" vertical="center" wrapText="1"/>
    </xf>
    <xf numFmtId="2" fontId="11" fillId="0" borderId="0" xfId="0" applyNumberFormat="1" applyFont="1" applyAlignment="1">
      <alignment wrapText="1"/>
    </xf>
    <xf numFmtId="0" fontId="5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" fontId="9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wrapText="1"/>
    </xf>
    <xf numFmtId="165" fontId="4" fillId="0" borderId="1" xfId="1" applyNumberFormat="1" applyFont="1" applyBorder="1" applyAlignment="1">
      <alignment horizontal="right" wrapText="1"/>
    </xf>
    <xf numFmtId="0" fontId="9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4" fillId="0" borderId="1" xfId="0" applyFont="1" applyBorder="1"/>
    <xf numFmtId="0" fontId="9" fillId="0" borderId="1" xfId="0" applyFont="1" applyBorder="1"/>
    <xf numFmtId="0" fontId="9" fillId="0" borderId="0" xfId="0" applyFont="1"/>
    <xf numFmtId="2" fontId="4" fillId="0" borderId="1" xfId="0" applyNumberFormat="1" applyFont="1" applyBorder="1" applyAlignment="1">
      <alignment wrapText="1"/>
    </xf>
    <xf numFmtId="0" fontId="12" fillId="0" borderId="0" xfId="0" applyFont="1"/>
    <xf numFmtId="2" fontId="11" fillId="0" borderId="0" xfId="0" applyNumberFormat="1" applyFont="1" applyAlignment="1">
      <alignment vertical="center" wrapText="1"/>
    </xf>
    <xf numFmtId="2" fontId="11" fillId="0" borderId="1" xfId="0" applyNumberFormat="1" applyFont="1" applyBorder="1" applyAlignment="1">
      <alignment wrapText="1"/>
    </xf>
    <xf numFmtId="0" fontId="12" fillId="0" borderId="1" xfId="0" applyFont="1" applyBorder="1"/>
    <xf numFmtId="0" fontId="9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9" fillId="0" borderId="3" xfId="0" applyFont="1" applyBorder="1"/>
    <xf numFmtId="0" fontId="4" fillId="0" borderId="3" xfId="0" applyFont="1" applyBorder="1"/>
    <xf numFmtId="2" fontId="13" fillId="0" borderId="0" xfId="0" applyNumberFormat="1" applyFont="1" applyAlignment="1">
      <alignment horizontal="center" vertical="center" wrapText="1"/>
    </xf>
    <xf numFmtId="0" fontId="7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 applyAlignment="1">
      <alignment horizontal="left"/>
    </xf>
    <xf numFmtId="0" fontId="12" fillId="0" borderId="1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left"/>
    </xf>
    <xf numFmtId="2" fontId="5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left" wrapText="1"/>
    </xf>
    <xf numFmtId="0" fontId="9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5" xfId="0" applyFont="1" applyBorder="1" applyAlignment="1">
      <alignment horizontal="left" wrapText="1"/>
    </xf>
    <xf numFmtId="0" fontId="10" fillId="0" borderId="6" xfId="0" applyFont="1" applyBorder="1" applyAlignment="1">
      <alignment horizontal="center" wrapText="1"/>
    </xf>
    <xf numFmtId="0" fontId="9" fillId="0" borderId="6" xfId="0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wrapText="1"/>
    </xf>
    <xf numFmtId="49" fontId="9" fillId="0" borderId="7" xfId="0" applyNumberFormat="1" applyFont="1" applyBorder="1" applyAlignment="1">
      <alignment horizontal="center" wrapText="1"/>
    </xf>
    <xf numFmtId="0" fontId="9" fillId="0" borderId="7" xfId="0" applyFont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0" borderId="5" xfId="0" applyFont="1" applyBorder="1" applyAlignment="1">
      <alignment horizontal="center" wrapText="1"/>
    </xf>
    <xf numFmtId="2" fontId="11" fillId="0" borderId="5" xfId="0" applyNumberFormat="1" applyFont="1" applyBorder="1" applyAlignment="1">
      <alignment wrapText="1"/>
    </xf>
    <xf numFmtId="2" fontId="11" fillId="0" borderId="2" xfId="0" applyNumberFormat="1" applyFont="1" applyBorder="1" applyAlignment="1">
      <alignment wrapText="1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2" fontId="9" fillId="0" borderId="7" xfId="0" applyNumberFormat="1" applyFont="1" applyBorder="1" applyAlignment="1">
      <alignment wrapText="1"/>
    </xf>
    <xf numFmtId="0" fontId="9" fillId="0" borderId="3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4" fontId="9" fillId="0" borderId="7" xfId="0" applyNumberFormat="1" applyFont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2" fontId="15" fillId="0" borderId="1" xfId="0" applyNumberFormat="1" applyFont="1" applyBorder="1" applyAlignment="1">
      <alignment wrapText="1"/>
    </xf>
    <xf numFmtId="2" fontId="14" fillId="0" borderId="1" xfId="0" applyNumberFormat="1" applyFont="1" applyBorder="1" applyAlignment="1">
      <alignment wrapText="1"/>
    </xf>
    <xf numFmtId="2" fontId="9" fillId="0" borderId="7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9" fillId="0" borderId="0" xfId="0" applyNumberFormat="1" applyFont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/>
    <xf numFmtId="4" fontId="4" fillId="0" borderId="6" xfId="0" applyNumberFormat="1" applyFont="1" applyBorder="1" applyAlignment="1">
      <alignment horizontal="center"/>
    </xf>
    <xf numFmtId="4" fontId="9" fillId="0" borderId="6" xfId="0" applyNumberFormat="1" applyFont="1" applyBorder="1" applyAlignment="1">
      <alignment horizontal="center"/>
    </xf>
    <xf numFmtId="0" fontId="22" fillId="0" borderId="0" xfId="0" applyFont="1"/>
    <xf numFmtId="0" fontId="23" fillId="0" borderId="0" xfId="0" applyFont="1" applyAlignment="1">
      <alignment horizontal="left" vertical="center" wrapText="1"/>
    </xf>
    <xf numFmtId="0" fontId="23" fillId="0" borderId="0" xfId="0" applyFont="1"/>
    <xf numFmtId="0" fontId="24" fillId="0" borderId="0" xfId="0" applyFont="1" applyAlignment="1">
      <alignment horizontal="left" vertical="center" wrapText="1"/>
    </xf>
    <xf numFmtId="0" fontId="24" fillId="0" borderId="0" xfId="0" applyFont="1"/>
    <xf numFmtId="0" fontId="25" fillId="0" borderId="0" xfId="0" applyFont="1" applyAlignment="1">
      <alignment horizontal="left" vertical="center" wrapText="1"/>
    </xf>
    <xf numFmtId="0" fontId="25" fillId="0" borderId="0" xfId="0" applyFont="1"/>
    <xf numFmtId="0" fontId="26" fillId="0" borderId="0" xfId="0" applyFont="1" applyAlignment="1">
      <alignment horizontal="left" vertical="center" wrapText="1"/>
    </xf>
    <xf numFmtId="0" fontId="26" fillId="0" borderId="0" xfId="0" applyFont="1"/>
    <xf numFmtId="0" fontId="27" fillId="0" borderId="0" xfId="0" applyFont="1" applyAlignment="1">
      <alignment horizontal="left" vertical="center" wrapText="1"/>
    </xf>
    <xf numFmtId="0" fontId="27" fillId="0" borderId="0" xfId="0" applyFont="1"/>
    <xf numFmtId="0" fontId="28" fillId="0" borderId="0" xfId="0" applyFont="1" applyAlignment="1">
      <alignment horizontal="left" vertical="center" wrapText="1"/>
    </xf>
    <xf numFmtId="0" fontId="28" fillId="0" borderId="0" xfId="0" applyFont="1"/>
    <xf numFmtId="0" fontId="29" fillId="0" borderId="0" xfId="0" applyFont="1" applyAlignment="1">
      <alignment horizontal="left" vertical="center" wrapText="1"/>
    </xf>
    <xf numFmtId="0" fontId="29" fillId="0" borderId="0" xfId="0" applyFont="1"/>
    <xf numFmtId="0" fontId="30" fillId="0" borderId="0" xfId="0" applyFont="1" applyAlignment="1">
      <alignment horizontal="left" vertical="center" wrapText="1"/>
    </xf>
    <xf numFmtId="0" fontId="30" fillId="0" borderId="0" xfId="0" applyFont="1"/>
    <xf numFmtId="0" fontId="31" fillId="0" borderId="0" xfId="0" applyFont="1" applyAlignment="1">
      <alignment horizontal="left" vertical="center" wrapText="1"/>
    </xf>
    <xf numFmtId="0" fontId="31" fillId="0" borderId="0" xfId="0" applyFont="1"/>
    <xf numFmtId="0" fontId="33" fillId="0" borderId="0" xfId="0" applyFont="1" applyAlignment="1">
      <alignment horizontal="left" vertical="center" wrapText="1"/>
    </xf>
    <xf numFmtId="0" fontId="33" fillId="0" borderId="0" xfId="0" applyFont="1"/>
    <xf numFmtId="0" fontId="12" fillId="0" borderId="6" xfId="0" applyFont="1" applyBorder="1"/>
    <xf numFmtId="2" fontId="5" fillId="0" borderId="7" xfId="0" applyNumberFormat="1" applyFont="1" applyBorder="1" applyAlignment="1">
      <alignment horizontal="center" wrapText="1"/>
    </xf>
    <xf numFmtId="2" fontId="11" fillId="0" borderId="7" xfId="0" applyNumberFormat="1" applyFont="1" applyBorder="1" applyAlignment="1">
      <alignment wrapText="1"/>
    </xf>
    <xf numFmtId="0" fontId="35" fillId="0" borderId="0" xfId="0" applyFont="1"/>
    <xf numFmtId="0" fontId="0" fillId="0" borderId="0" xfId="0" applyAlignment="1">
      <alignment wrapText="1"/>
    </xf>
    <xf numFmtId="0" fontId="3" fillId="0" borderId="10" xfId="0" applyFont="1" applyBorder="1"/>
    <xf numFmtId="0" fontId="9" fillId="0" borderId="6" xfId="0" applyFont="1" applyBorder="1" applyAlignment="1">
      <alignment horizontal="left"/>
    </xf>
    <xf numFmtId="0" fontId="35" fillId="0" borderId="0" xfId="0" applyFont="1" applyAlignment="1">
      <alignment vertical="center"/>
    </xf>
    <xf numFmtId="0" fontId="37" fillId="0" borderId="0" xfId="0" applyFont="1" applyAlignment="1">
      <alignment wrapText="1"/>
    </xf>
    <xf numFmtId="0" fontId="37" fillId="0" borderId="0" xfId="0" applyFont="1"/>
    <xf numFmtId="0" fontId="37" fillId="0" borderId="0" xfId="0" applyFont="1" applyAlignment="1">
      <alignment horizontal="left" wrapText="1"/>
    </xf>
    <xf numFmtId="0" fontId="38" fillId="0" borderId="0" xfId="0" applyFont="1" applyAlignment="1">
      <alignment wrapText="1"/>
    </xf>
    <xf numFmtId="0" fontId="38" fillId="0" borderId="0" xfId="0" applyFont="1"/>
    <xf numFmtId="0" fontId="38" fillId="0" borderId="0" xfId="0" applyFont="1" applyAlignment="1">
      <alignment horizontal="left" wrapText="1"/>
    </xf>
    <xf numFmtId="0" fontId="40" fillId="0" borderId="0" xfId="0" applyFont="1" applyAlignment="1">
      <alignment wrapText="1"/>
    </xf>
    <xf numFmtId="0" fontId="40" fillId="0" borderId="0" xfId="0" applyFont="1"/>
    <xf numFmtId="0" fontId="40" fillId="0" borderId="0" xfId="0" applyFont="1" applyAlignment="1">
      <alignment horizontal="left" wrapText="1"/>
    </xf>
    <xf numFmtId="0" fontId="42" fillId="0" borderId="0" xfId="0" applyFont="1" applyAlignment="1">
      <alignment wrapText="1"/>
    </xf>
    <xf numFmtId="0" fontId="42" fillId="0" borderId="0" xfId="0" applyFont="1"/>
    <xf numFmtId="0" fontId="42" fillId="0" borderId="0" xfId="0" applyFont="1" applyAlignment="1">
      <alignment horizontal="left" wrapText="1"/>
    </xf>
    <xf numFmtId="0" fontId="44" fillId="0" borderId="0" xfId="0" applyFont="1" applyAlignment="1">
      <alignment wrapText="1"/>
    </xf>
    <xf numFmtId="0" fontId="44" fillId="0" borderId="0" xfId="0" applyFont="1"/>
    <xf numFmtId="0" fontId="44" fillId="0" borderId="0" xfId="0" applyFont="1" applyAlignment="1">
      <alignment horizontal="left" wrapText="1"/>
    </xf>
    <xf numFmtId="0" fontId="46" fillId="0" borderId="0" xfId="0" applyFont="1" applyAlignment="1">
      <alignment wrapText="1"/>
    </xf>
    <xf numFmtId="0" fontId="46" fillId="0" borderId="0" xfId="0" applyFont="1"/>
    <xf numFmtId="0" fontId="46" fillId="0" borderId="0" xfId="0" applyFont="1" applyAlignment="1">
      <alignment horizontal="left" wrapText="1"/>
    </xf>
    <xf numFmtId="0" fontId="48" fillId="0" borderId="0" xfId="0" applyFont="1" applyAlignment="1">
      <alignment wrapText="1"/>
    </xf>
    <xf numFmtId="0" fontId="48" fillId="0" borderId="0" xfId="0" applyFont="1"/>
    <xf numFmtId="0" fontId="48" fillId="0" borderId="0" xfId="0" applyFont="1" applyAlignment="1">
      <alignment horizontal="left" wrapText="1"/>
    </xf>
    <xf numFmtId="0" fontId="50" fillId="0" borderId="0" xfId="0" applyFont="1" applyAlignment="1">
      <alignment wrapText="1"/>
    </xf>
    <xf numFmtId="0" fontId="50" fillId="0" borderId="0" xfId="0" applyFont="1"/>
    <xf numFmtId="0" fontId="50" fillId="0" borderId="0" xfId="0" applyFont="1" applyAlignment="1">
      <alignment horizontal="left" wrapText="1"/>
    </xf>
    <xf numFmtId="0" fontId="52" fillId="0" borderId="0" xfId="0" applyFont="1" applyAlignment="1">
      <alignment wrapText="1"/>
    </xf>
    <xf numFmtId="0" fontId="52" fillId="0" borderId="0" xfId="0" applyFont="1"/>
    <xf numFmtId="0" fontId="52" fillId="0" borderId="0" xfId="0" applyFont="1" applyAlignment="1">
      <alignment horizontal="left" wrapText="1"/>
    </xf>
    <xf numFmtId="0" fontId="54" fillId="0" borderId="0" xfId="0" applyFont="1" applyAlignment="1">
      <alignment wrapText="1"/>
    </xf>
    <xf numFmtId="0" fontId="54" fillId="0" borderId="0" xfId="0" applyFont="1"/>
    <xf numFmtId="0" fontId="54" fillId="0" borderId="0" xfId="0" applyFont="1" applyAlignment="1">
      <alignment horizontal="left" wrapText="1"/>
    </xf>
    <xf numFmtId="0" fontId="56" fillId="0" borderId="0" xfId="0" applyFont="1" applyAlignment="1">
      <alignment wrapText="1"/>
    </xf>
    <xf numFmtId="0" fontId="56" fillId="0" borderId="0" xfId="0" applyFont="1"/>
    <xf numFmtId="0" fontId="56" fillId="0" borderId="0" xfId="0" applyFont="1" applyAlignment="1">
      <alignment horizontal="left" wrapText="1"/>
    </xf>
    <xf numFmtId="0" fontId="58" fillId="0" borderId="0" xfId="0" applyFont="1" applyAlignment="1">
      <alignment wrapText="1"/>
    </xf>
    <xf numFmtId="0" fontId="58" fillId="0" borderId="0" xfId="0" applyFont="1"/>
    <xf numFmtId="0" fontId="58" fillId="0" borderId="0" xfId="0" applyFont="1" applyAlignment="1">
      <alignment horizontal="left" wrapText="1"/>
    </xf>
    <xf numFmtId="0" fontId="60" fillId="0" borderId="0" xfId="0" applyFont="1" applyAlignment="1">
      <alignment wrapText="1"/>
    </xf>
    <xf numFmtId="0" fontId="60" fillId="0" borderId="0" xfId="0" applyFont="1"/>
    <xf numFmtId="0" fontId="60" fillId="0" borderId="0" xfId="0" applyFont="1" applyAlignment="1">
      <alignment horizontal="left" wrapText="1"/>
    </xf>
    <xf numFmtId="0" fontId="62" fillId="0" borderId="0" xfId="0" applyFont="1" applyAlignment="1">
      <alignment wrapText="1"/>
    </xf>
    <xf numFmtId="0" fontId="62" fillId="0" borderId="0" xfId="0" applyFont="1"/>
    <xf numFmtId="0" fontId="62" fillId="0" borderId="0" xfId="0" applyFont="1" applyAlignment="1">
      <alignment horizontal="left" wrapText="1"/>
    </xf>
    <xf numFmtId="0" fontId="62" fillId="0" borderId="4" xfId="0" applyFont="1" applyBorder="1" applyAlignment="1">
      <alignment wrapText="1"/>
    </xf>
    <xf numFmtId="0" fontId="65" fillId="0" borderId="0" xfId="0" applyFont="1"/>
    <xf numFmtId="0" fontId="66" fillId="0" borderId="0" xfId="0" applyFont="1" applyAlignment="1">
      <alignment horizontal="left" vertical="center" wrapText="1"/>
    </xf>
    <xf numFmtId="0" fontId="66" fillId="0" borderId="0" xfId="0" applyFont="1"/>
    <xf numFmtId="0" fontId="67" fillId="0" borderId="0" xfId="2" applyFont="1" applyAlignment="1" applyProtection="1">
      <alignment horizontal="left"/>
      <protection locked="0" hidden="0"/>
    </xf>
    <xf numFmtId="0" fontId="68" fillId="0" borderId="0" xfId="2" applyFont="1" applyAlignment="1" applyProtection="1">
      <alignment horizontal="left"/>
      <protection locked="0" hidden="0"/>
    </xf>
    <xf numFmtId="0" fontId="69" fillId="0" borderId="0" xfId="2" applyFont="1" applyAlignment="1" applyProtection="1">
      <alignment horizontal="left"/>
      <protection locked="0" hidden="0"/>
    </xf>
    <xf numFmtId="0" fontId="70" fillId="0" borderId="0" xfId="2" applyFont="1" applyAlignment="1" applyProtection="1">
      <alignment horizontal="left"/>
      <protection locked="0" hidden="0"/>
    </xf>
    <xf numFmtId="0" fontId="71" fillId="0" borderId="0" xfId="2" applyFont="1" applyAlignment="1" applyProtection="1">
      <alignment horizontal="left"/>
      <protection locked="0" hidden="0"/>
    </xf>
    <xf numFmtId="0" fontId="73" fillId="0" borderId="0" xfId="2" applyFont="1" applyAlignment="1" applyProtection="1">
      <alignment horizontal="left"/>
      <protection locked="0" hidden="0"/>
    </xf>
    <xf numFmtId="0" fontId="74" fillId="0" borderId="0" xfId="2" applyFont="1" applyAlignment="1" applyProtection="1">
      <alignment horizontal="left"/>
      <protection locked="0" hidden="0"/>
    </xf>
    <xf numFmtId="0" fontId="75" fillId="0" borderId="0" xfId="2" applyFont="1" applyAlignment="1" applyProtection="1">
      <alignment horizontal="left"/>
      <protection locked="0" hidden="0"/>
    </xf>
    <xf numFmtId="0" fontId="76" fillId="0" borderId="0" xfId="2" applyFont="1" applyAlignment="1" applyProtection="1">
      <alignment horizontal="left"/>
      <protection locked="0" hidden="0"/>
    </xf>
    <xf numFmtId="0" fontId="77" fillId="0" borderId="0" xfId="2" applyFont="1" applyAlignment="1" applyProtection="1">
      <alignment horizontal="left"/>
      <protection locked="0" hidden="0"/>
    </xf>
    <xf numFmtId="0" fontId="78" fillId="0" borderId="0" xfId="2" applyFont="1" applyAlignment="1" applyProtection="1">
      <alignment horizontal="left"/>
      <protection locked="0" hidden="0"/>
    </xf>
    <xf numFmtId="0" fontId="80" fillId="0" borderId="0" xfId="0" applyFont="1" applyAlignment="1">
      <alignment horizontal="left" vertical="center" wrapText="1"/>
    </xf>
    <xf numFmtId="0" fontId="80" fillId="0" borderId="0" xfId="0" applyFont="1"/>
    <xf numFmtId="0" fontId="81" fillId="0" borderId="0" xfId="0" applyFont="1" applyAlignment="1">
      <alignment horizontal="left" vertical="center" wrapText="1"/>
    </xf>
    <xf numFmtId="0" fontId="81" fillId="0" borderId="0" xfId="0" applyFont="1"/>
    <xf numFmtId="0" fontId="82" fillId="0" borderId="0" xfId="0" applyFont="1" applyAlignment="1">
      <alignment horizontal="left" vertical="center" wrapText="1"/>
    </xf>
    <xf numFmtId="0" fontId="82" fillId="0" borderId="0" xfId="0" applyFont="1"/>
    <xf numFmtId="0" fontId="83" fillId="0" borderId="0" xfId="0" applyFont="1" applyAlignment="1">
      <alignment horizontal="left" vertical="center" wrapText="1"/>
    </xf>
    <xf numFmtId="0" fontId="83" fillId="0" borderId="0" xfId="0" applyFont="1"/>
    <xf numFmtId="0" fontId="84" fillId="0" borderId="0" xfId="0" applyFont="1" applyAlignment="1">
      <alignment horizontal="left" vertical="center" wrapText="1"/>
    </xf>
    <xf numFmtId="0" fontId="84" fillId="0" borderId="0" xfId="0" applyFont="1"/>
    <xf numFmtId="0" fontId="85" fillId="0" borderId="0" xfId="0" applyFont="1" applyAlignment="1">
      <alignment horizontal="left" vertical="center" wrapText="1"/>
    </xf>
    <xf numFmtId="0" fontId="85" fillId="0" borderId="0" xfId="0" applyFont="1"/>
    <xf numFmtId="0" fontId="86" fillId="0" borderId="0" xfId="0" applyFont="1" applyAlignment="1">
      <alignment horizontal="left" vertical="center" wrapText="1"/>
    </xf>
    <xf numFmtId="0" fontId="86" fillId="0" borderId="0" xfId="0" applyFont="1"/>
    <xf numFmtId="0" fontId="87" fillId="0" borderId="0" xfId="0" applyFont="1" applyAlignment="1">
      <alignment horizontal="left" vertical="center" wrapText="1"/>
    </xf>
    <xf numFmtId="0" fontId="87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89" fillId="0" borderId="0" xfId="0" applyFont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91" fillId="0" borderId="0" xfId="0" applyFont="1" applyAlignment="1">
      <alignment horizontal="center" vertical="center"/>
    </xf>
    <xf numFmtId="0" fontId="92" fillId="0" borderId="0" xfId="0" applyFont="1" applyAlignment="1">
      <alignment horizontal="center" vertical="center"/>
    </xf>
    <xf numFmtId="0" fontId="93" fillId="0" borderId="0" xfId="0" applyFont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95" fillId="0" borderId="0" xfId="0" applyFont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97" fillId="0" borderId="0" xfId="0" applyFont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101" fillId="0" borderId="0" xfId="0" applyFont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103" fillId="0" borderId="0" xfId="0" applyFont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10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6" fillId="0" borderId="0" xfId="0" applyFont="1" applyAlignment="1">
      <alignment horizontal="center" vertical="center"/>
    </xf>
    <xf numFmtId="0" fontId="62" fillId="0" borderId="0" xfId="0" applyFont="1" applyAlignment="1">
      <alignment wrapText="1"/>
    </xf>
    <xf numFmtId="0" fontId="44" fillId="0" borderId="0" xfId="0" applyFont="1" applyAlignment="1">
      <alignment wrapText="1"/>
    </xf>
    <xf numFmtId="0" fontId="46" fillId="0" borderId="0" xfId="0" applyFont="1" applyAlignment="1">
      <alignment wrapText="1"/>
    </xf>
    <xf numFmtId="0" fontId="50" fillId="0" borderId="0" xfId="0" applyFont="1" applyAlignment="1">
      <alignment wrapText="1"/>
    </xf>
    <xf numFmtId="0" fontId="52" fillId="0" borderId="0" xfId="0" applyFont="1" applyAlignment="1">
      <alignment wrapText="1"/>
    </xf>
    <xf numFmtId="0" fontId="54" fillId="0" borderId="0" xfId="0" applyFont="1" applyAlignment="1">
      <alignment wrapText="1"/>
    </xf>
    <xf numFmtId="0" fontId="56" fillId="0" borderId="0" xfId="0" applyFont="1" applyAlignment="1">
      <alignment wrapText="1"/>
    </xf>
    <xf numFmtId="0" fontId="58" fillId="0" borderId="0" xfId="0" applyFont="1" applyAlignment="1">
      <alignment wrapText="1"/>
    </xf>
    <xf numFmtId="0" fontId="60" fillId="0" borderId="0" xfId="0" applyFont="1" applyAlignment="1">
      <alignment wrapText="1"/>
    </xf>
    <xf numFmtId="0" fontId="37" fillId="0" borderId="0" xfId="0" applyFont="1" applyAlignment="1">
      <alignment wrapText="1"/>
    </xf>
  </cellXfs>
  <cellStyles count="3">
    <cellStyle name="Обычный" xfId="0" builtinId="0"/>
    <cellStyle name="Финансовый" xfId="1" builtinId="3"/>
    <cellStyle name="Обычный_Budj_08" xfId="2"/>
  </cellStyles>
  <dxfs count="0"/>
  <tableStyles count="0"/>
  <extLst>
    <ext uri="smNativeData">
      <pm:charStyles xmlns:pm="smNativeData" id="1637068865" count="1">
        <pm:charStyle name="Обычный" fontId="0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X54"/>
  <sheetViews>
    <sheetView tabSelected="1" view="normal" topLeftCell="A38" zoomScale="80" workbookViewId="0">
      <selection activeCell="K48" sqref="K48"/>
    </sheetView>
  </sheetViews>
  <sheetFormatPr defaultRowHeight="13.45"/>
  <cols>
    <col min="1" max="1" width="15.855856" customWidth="1"/>
    <col min="2" max="2" width="18.711712" customWidth="1"/>
    <col min="3" max="3" width="44.423423" customWidth="1"/>
    <col min="4" max="4" width="15.144144" customWidth="1"/>
    <col min="5" max="5" width="15.477477" customWidth="1"/>
    <col min="6" max="6" width="17.099099" customWidth="1"/>
    <col min="7" max="7" width="11.567568" customWidth="1"/>
  </cols>
  <sheetData>
    <row r="1" spans="1:5">
      <c r="A1" s="43"/>
      <c r="B1" s="43"/>
      <c r="C1" s="43"/>
      <c r="D1" s="181" t="s">
        <v>0</v>
      </c>
      <c r="E1" s="43"/>
    </row>
    <row r="2" spans="1:8">
      <c r="A2" s="43"/>
      <c r="B2" s="43"/>
      <c r="C2" s="43"/>
      <c r="D2" s="197" t="s">
        <v>1</v>
      </c>
      <c r="E2" s="197"/>
      <c r="F2" s="197"/>
      <c r="G2" s="197"/>
      <c r="H2" s="198"/>
    </row>
    <row r="3" spans="1:8" ht="69.15" customHeight="1">
      <c r="A3" s="43"/>
      <c r="B3" s="43"/>
      <c r="C3" s="43"/>
      <c r="D3" s="197"/>
      <c r="E3" s="197"/>
      <c r="F3" s="197"/>
      <c r="G3" s="197"/>
      <c r="H3" s="198"/>
    </row>
    <row r="4" spans="1:6">
      <c r="A4" s="43"/>
      <c r="B4" s="43"/>
      <c r="C4" s="43"/>
      <c r="D4" s="5"/>
      <c r="E4" s="5"/>
      <c r="F4" s="43"/>
    </row>
    <row r="5" spans="1:6" ht="24.40" customHeight="1">
      <c r="A5" s="41" t="s">
        <v>2</v>
      </c>
      <c r="B5" s="41"/>
      <c r="C5" s="41"/>
      <c r="D5" s="41"/>
      <c r="E5" s="41"/>
      <c r="F5" s="41"/>
    </row>
    <row r="6" spans="1:336" s="8" customFormat="1" ht="40.50" customHeight="1">
      <c r="A6" s="51" t="s">
        <v>3</v>
      </c>
      <c r="B6" s="51"/>
      <c r="C6" s="51"/>
      <c r="D6" s="51"/>
      <c r="E6" s="44"/>
      <c r="F6" s="44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</row>
    <row r="7" spans="1:336" s="8" customFormat="1" ht="15.80">
      <c r="A7" s="9"/>
      <c r="B7" s="52" t="n">
        <v>18305200000</v>
      </c>
      <c r="C7" s="52"/>
      <c r="D7" s="23"/>
      <c r="E7" s="44"/>
      <c r="F7" s="44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</row>
    <row r="8" spans="1:336" s="8" customFormat="1" ht="15.80">
      <c r="A8" s="9"/>
      <c r="B8" s="53" t="s">
        <v>4</v>
      </c>
      <c r="C8" s="53"/>
      <c r="D8" s="23"/>
      <c r="E8" s="44"/>
      <c r="F8" s="44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</row>
    <row r="9" spans="1:336" s="8" customFormat="1" ht="15.80">
      <c r="A9" s="9"/>
      <c r="B9" s="9"/>
      <c r="C9" s="23"/>
      <c r="D9" s="23"/>
      <c r="E9" s="44"/>
      <c r="F9" s="44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</row>
    <row r="10" spans="1:336" s="8" customFormat="1" ht="40.50" customHeight="1">
      <c r="A10" s="23" t="s">
        <v>5</v>
      </c>
      <c r="B10" s="23"/>
      <c r="C10" s="23"/>
      <c r="D10" s="23"/>
      <c r="E10" s="44"/>
      <c r="F10" s="44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</row>
    <row r="11" spans="1:336" s="8" customFormat="1" ht="14.25" customHeight="1">
      <c r="A11" s="9"/>
      <c r="B11" s="9"/>
      <c r="C11" s="23"/>
      <c r="D11" s="23"/>
      <c r="E11" s="44"/>
      <c r="F11" s="44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1"/>
      <c r="HQ11" s="11"/>
      <c r="HR11" s="11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11"/>
      <c r="IG11" s="11"/>
      <c r="IH11" s="11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11"/>
      <c r="IW11" s="11"/>
      <c r="IX11" s="11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11"/>
      <c r="JM11" s="11"/>
      <c r="JN11" s="11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11"/>
      <c r="KC11" s="11"/>
      <c r="KD11" s="11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11"/>
      <c r="KS11" s="11"/>
      <c r="KT11" s="11"/>
      <c r="KU11" s="11"/>
      <c r="KV11" s="11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</row>
    <row r="12" spans="1:336" s="8" customFormat="1" ht="15.80">
      <c r="A12" s="9"/>
      <c r="B12" s="9"/>
      <c r="C12" s="9"/>
      <c r="E12" s="24"/>
      <c r="F12" s="13" t="s">
        <v>6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4"/>
    </row>
    <row r="13" spans="1:336" s="8" customFormat="1" ht="106.50" customHeight="1">
      <c r="A13" s="26" t="s">
        <v>7</v>
      </c>
      <c r="B13" s="26" t="s">
        <v>8</v>
      </c>
      <c r="C13" s="26"/>
      <c r="D13" s="26" t="s">
        <v>9</v>
      </c>
      <c r="E13" s="27" t="s">
        <v>10</v>
      </c>
      <c r="F13" s="27" t="s">
        <v>11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4"/>
    </row>
    <row r="14" spans="1:336" s="8" customFormat="1" ht="15.80">
      <c r="A14" s="76" t="n">
        <v>1</v>
      </c>
      <c r="B14" s="76" t="n">
        <v>2</v>
      </c>
      <c r="C14" s="76"/>
      <c r="D14" s="76" t="n">
        <v>3</v>
      </c>
      <c r="E14" s="69" t="s">
        <v>12</v>
      </c>
      <c r="F14" s="69" t="s">
        <v>13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4"/>
    </row>
    <row r="15" spans="1:336" s="8" customFormat="1" ht="41.25" customHeight="1">
      <c r="A15" s="81" t="s">
        <v>14</v>
      </c>
      <c r="B15" s="82"/>
      <c r="C15" s="82"/>
      <c r="D15" s="82"/>
      <c r="E15" s="74"/>
      <c r="F15" s="75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4"/>
    </row>
    <row r="16" spans="1:336" s="8" customFormat="1" ht="21.75" customHeight="1">
      <c r="A16" s="77" t="n">
        <v>41053900</v>
      </c>
      <c r="B16" s="78" t="s">
        <v>15</v>
      </c>
      <c r="C16" s="79"/>
      <c r="D16" s="89">
        <f>D17</f>
        <v>2603134</v>
      </c>
      <c r="E16" s="89">
        <f>E17</f>
        <v>-26326</v>
      </c>
      <c r="F16" s="89">
        <f>D16+E16</f>
        <v>2576808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4"/>
    </row>
    <row r="17" spans="1:336" s="8" customFormat="1" ht="27" customHeight="1">
      <c r="A17" s="29" t="n">
        <v>18100000000</v>
      </c>
      <c r="B17" s="48" t="s">
        <v>16</v>
      </c>
      <c r="C17" s="54"/>
      <c r="D17" s="85">
        <f>D19+D20+D21+D22+D23+D24+D25+D26</f>
        <v>2603134</v>
      </c>
      <c r="E17" s="85">
        <f>E19+E20+E21+E22+E23+E24+E25+E26</f>
        <v>-26326</v>
      </c>
      <c r="F17" s="85">
        <f>D17+E17</f>
        <v>2576808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4"/>
    </row>
    <row r="18" spans="1:336" s="8" customFormat="1" ht="15.80">
      <c r="A18" s="28"/>
      <c r="B18" s="48" t="s">
        <v>17</v>
      </c>
      <c r="C18" s="47"/>
      <c r="D18" s="85"/>
      <c r="E18" s="85"/>
      <c r="F18" s="85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4"/>
    </row>
    <row r="19" spans="1:336" s="8" customFormat="1" ht="39.75" customHeight="1">
      <c r="A19" s="28"/>
      <c r="B19" s="55" t="s">
        <v>18</v>
      </c>
      <c r="C19" s="55"/>
      <c r="D19" s="85" t="n">
        <v>339500</v>
      </c>
      <c r="E19" s="85" t="n">
        <v>0</v>
      </c>
      <c r="F19" s="85">
        <f>D19+E19</f>
        <v>339500</v>
      </c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4"/>
    </row>
    <row r="20" spans="1:336" s="8" customFormat="1" ht="79.50" customHeight="1">
      <c r="A20" s="28"/>
      <c r="B20" s="55" t="s">
        <v>19</v>
      </c>
      <c r="C20" s="55"/>
      <c r="D20" s="85" t="n">
        <v>115500</v>
      </c>
      <c r="E20" s="85" t="n">
        <v>0</v>
      </c>
      <c r="F20" s="85">
        <f>D20+E20</f>
        <v>115500</v>
      </c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4"/>
    </row>
    <row r="21" spans="1:336" s="8" customFormat="1" ht="47.25" customHeight="1">
      <c r="A21" s="28"/>
      <c r="B21" s="55" t="s">
        <v>20</v>
      </c>
      <c r="C21" s="55"/>
      <c r="D21" s="85" t="n">
        <v>33104</v>
      </c>
      <c r="E21" s="85" t="n">
        <v>0</v>
      </c>
      <c r="F21" s="85">
        <f>D21+E21</f>
        <v>33104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4"/>
    </row>
    <row r="22" spans="1:336" s="8" customFormat="1" ht="24" customHeight="1">
      <c r="A22" s="28"/>
      <c r="B22" s="55" t="s">
        <v>21</v>
      </c>
      <c r="C22" s="55"/>
      <c r="D22" s="85" t="n">
        <v>46200</v>
      </c>
      <c r="E22" s="85" t="n">
        <v>0</v>
      </c>
      <c r="F22" s="85">
        <f>D22+E22</f>
        <v>46200</v>
      </c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4"/>
    </row>
    <row r="23" spans="1:336" s="8" customFormat="1" ht="39" customHeight="1">
      <c r="A23" s="28"/>
      <c r="B23" s="55" t="s">
        <v>22</v>
      </c>
      <c r="C23" s="55"/>
      <c r="D23" s="85" t="n">
        <v>1337600</v>
      </c>
      <c r="E23" s="85" t="n">
        <v>-57600</v>
      </c>
      <c r="F23" s="85">
        <f>D23+E23</f>
        <v>1280000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4"/>
    </row>
    <row r="24" spans="1:336" s="8" customFormat="1" ht="52.50" customHeight="1">
      <c r="A24" s="28"/>
      <c r="B24" s="55" t="s">
        <v>23</v>
      </c>
      <c r="C24" s="55"/>
      <c r="D24" s="85" t="n">
        <v>12000</v>
      </c>
      <c r="E24" s="85" t="n">
        <v>-12000</v>
      </c>
      <c r="F24" s="85">
        <f>D24+E24</f>
        <v>0</v>
      </c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4"/>
    </row>
    <row r="25" spans="1:336" s="8" customFormat="1" ht="99" customHeight="1">
      <c r="A25" s="28"/>
      <c r="B25" s="56" t="s">
        <v>24</v>
      </c>
      <c r="C25" s="57"/>
      <c r="D25" s="85">
        <f>480000+87130+84300</f>
        <v>651430</v>
      </c>
      <c r="E25" s="85" t="n">
        <v>33200</v>
      </c>
      <c r="F25" s="85">
        <f>D25+E25</f>
        <v>684630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4"/>
    </row>
    <row r="26" spans="1:336" s="8" customFormat="1" ht="36.75" customHeight="1">
      <c r="A26" s="29"/>
      <c r="B26" s="56" t="s">
        <v>25</v>
      </c>
      <c r="C26" s="57"/>
      <c r="D26" s="85">
        <f>64400+3400</f>
        <v>67800</v>
      </c>
      <c r="E26" s="85">
        <f>1894+8180</f>
        <v>10074</v>
      </c>
      <c r="F26" s="85">
        <f>D26+E26</f>
        <v>77874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  <c r="IU26" s="12"/>
      <c r="IV26" s="12"/>
      <c r="IW26" s="12"/>
      <c r="IX26" s="12"/>
      <c r="IY26" s="12"/>
      <c r="IZ26" s="12"/>
      <c r="JA26" s="12"/>
      <c r="JB26" s="12"/>
      <c r="JC26" s="12"/>
      <c r="JD26" s="12"/>
      <c r="JE26" s="12"/>
      <c r="JF26" s="12"/>
      <c r="JG26" s="12"/>
      <c r="JH26" s="12"/>
      <c r="JI26" s="12"/>
      <c r="JJ26" s="12"/>
      <c r="JK26" s="12"/>
      <c r="JL26" s="12"/>
      <c r="JM26" s="12"/>
      <c r="JN26" s="12"/>
      <c r="JO26" s="12"/>
      <c r="JP26" s="12"/>
      <c r="JQ26" s="12"/>
      <c r="JR26" s="12"/>
      <c r="JS26" s="12"/>
      <c r="JT26" s="12"/>
      <c r="JU26" s="12"/>
      <c r="JV26" s="12"/>
      <c r="JW26" s="12"/>
      <c r="JX26" s="12"/>
      <c r="JY26" s="12"/>
      <c r="JZ26" s="12"/>
      <c r="KA26" s="12"/>
      <c r="KB26" s="12"/>
      <c r="KC26" s="12"/>
      <c r="KD26" s="12"/>
      <c r="KE26" s="12"/>
      <c r="KF26" s="12"/>
      <c r="KG26" s="12"/>
      <c r="KH26" s="12"/>
      <c r="KI26" s="12"/>
      <c r="KJ26" s="12"/>
      <c r="KK26" s="12"/>
      <c r="KL26" s="12"/>
      <c r="KM26" s="12"/>
      <c r="KN26" s="12"/>
      <c r="KO26" s="12"/>
      <c r="KP26" s="12"/>
      <c r="KQ26" s="12"/>
      <c r="KR26" s="12"/>
      <c r="KS26" s="12"/>
      <c r="KT26" s="12"/>
      <c r="KU26" s="12"/>
      <c r="KV26" s="12"/>
      <c r="KW26" s="12"/>
      <c r="KX26" s="12"/>
      <c r="KY26" s="12"/>
      <c r="KZ26" s="12"/>
      <c r="LA26" s="12"/>
      <c r="LB26" s="12"/>
      <c r="LC26" s="12"/>
      <c r="LD26" s="12"/>
      <c r="LE26" s="12"/>
      <c r="LF26" s="12"/>
      <c r="LG26" s="12"/>
      <c r="LH26" s="12"/>
      <c r="LI26" s="12"/>
      <c r="LJ26" s="12"/>
      <c r="LK26" s="12"/>
      <c r="LL26" s="12"/>
      <c r="LM26" s="12"/>
      <c r="LN26" s="12"/>
      <c r="LO26" s="12"/>
      <c r="LP26" s="12"/>
      <c r="LQ26" s="12"/>
      <c r="LR26" s="12"/>
      <c r="LS26" s="12"/>
      <c r="LT26" s="12"/>
      <c r="LU26" s="12"/>
      <c r="LV26" s="12"/>
      <c r="LW26" s="12"/>
      <c r="LX26" s="14"/>
    </row>
    <row r="27" spans="1:336" s="8" customFormat="1" ht="15.80">
      <c r="A27" s="28" t="s">
        <v>26</v>
      </c>
      <c r="B27" s="28"/>
      <c r="C27" s="28"/>
      <c r="D27" s="28"/>
      <c r="E27" s="45"/>
      <c r="F27" s="45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  <c r="IU27" s="12"/>
      <c r="IV27" s="12"/>
      <c r="IW27" s="12"/>
      <c r="IX27" s="12"/>
      <c r="IY27" s="12"/>
      <c r="IZ27" s="12"/>
      <c r="JA27" s="12"/>
      <c r="JB27" s="12"/>
      <c r="JC27" s="12"/>
      <c r="JD27" s="12"/>
      <c r="JE27" s="12"/>
      <c r="JF27" s="12"/>
      <c r="JG27" s="12"/>
      <c r="JH27" s="12"/>
      <c r="JI27" s="12"/>
      <c r="JJ27" s="12"/>
      <c r="JK27" s="12"/>
      <c r="JL27" s="12"/>
      <c r="JM27" s="12"/>
      <c r="JN27" s="12"/>
      <c r="JO27" s="12"/>
      <c r="JP27" s="12"/>
      <c r="JQ27" s="12"/>
      <c r="JR27" s="12"/>
      <c r="JS27" s="12"/>
      <c r="JT27" s="12"/>
      <c r="JU27" s="12"/>
      <c r="JV27" s="12"/>
      <c r="JW27" s="12"/>
      <c r="JX27" s="12"/>
      <c r="JY27" s="12"/>
      <c r="JZ27" s="12"/>
      <c r="KA27" s="12"/>
      <c r="KB27" s="12"/>
      <c r="KC27" s="12"/>
      <c r="KD27" s="12"/>
      <c r="KE27" s="12"/>
      <c r="KF27" s="12"/>
      <c r="KG27" s="12"/>
      <c r="KH27" s="12"/>
      <c r="KI27" s="12"/>
      <c r="KJ27" s="12"/>
      <c r="KK27" s="12"/>
      <c r="KL27" s="12"/>
      <c r="KM27" s="12"/>
      <c r="KN27" s="12"/>
      <c r="KO27" s="12"/>
      <c r="KP27" s="12"/>
      <c r="KQ27" s="12"/>
      <c r="KR27" s="12"/>
      <c r="KS27" s="12"/>
      <c r="KT27" s="12"/>
      <c r="KU27" s="12"/>
      <c r="KV27" s="12"/>
      <c r="KW27" s="12"/>
      <c r="KX27" s="12"/>
      <c r="KY27" s="12"/>
      <c r="KZ27" s="12"/>
      <c r="LA27" s="12"/>
      <c r="LB27" s="12"/>
      <c r="LC27" s="12"/>
      <c r="LD27" s="12"/>
      <c r="LE27" s="12"/>
      <c r="LF27" s="12"/>
      <c r="LG27" s="12"/>
      <c r="LH27" s="12"/>
      <c r="LI27" s="12"/>
      <c r="LJ27" s="12"/>
      <c r="LK27" s="12"/>
      <c r="LL27" s="12"/>
      <c r="LM27" s="12"/>
      <c r="LN27" s="12"/>
      <c r="LO27" s="12"/>
      <c r="LP27" s="12"/>
      <c r="LQ27" s="12"/>
      <c r="LR27" s="12"/>
      <c r="LS27" s="12"/>
      <c r="LT27" s="12"/>
      <c r="LU27" s="12"/>
      <c r="LV27" s="12"/>
      <c r="LW27" s="12"/>
      <c r="LX27" s="14"/>
    </row>
    <row r="28" spans="1:336" s="8" customFormat="1" ht="13.50" customHeight="1">
      <c r="A28" s="28"/>
      <c r="B28" s="38"/>
      <c r="C28" s="38"/>
      <c r="D28" s="30"/>
      <c r="E28" s="45"/>
      <c r="F28" s="45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  <c r="IW28" s="12"/>
      <c r="IX28" s="12"/>
      <c r="IY28" s="12"/>
      <c r="IZ28" s="12"/>
      <c r="JA28" s="12"/>
      <c r="JB28" s="12"/>
      <c r="JC28" s="12"/>
      <c r="JD28" s="12"/>
      <c r="JE28" s="12"/>
      <c r="JF28" s="12"/>
      <c r="JG28" s="12"/>
      <c r="JH28" s="12"/>
      <c r="JI28" s="12"/>
      <c r="JJ28" s="12"/>
      <c r="JK28" s="12"/>
      <c r="JL28" s="12"/>
      <c r="JM28" s="12"/>
      <c r="JN28" s="12"/>
      <c r="JO28" s="12"/>
      <c r="JP28" s="12"/>
      <c r="JQ28" s="12"/>
      <c r="JR28" s="12"/>
      <c r="JS28" s="12"/>
      <c r="JT28" s="12"/>
      <c r="JU28" s="12"/>
      <c r="JV28" s="12"/>
      <c r="JW28" s="12"/>
      <c r="JX28" s="12"/>
      <c r="JY28" s="12"/>
      <c r="JZ28" s="12"/>
      <c r="KA28" s="12"/>
      <c r="KB28" s="12"/>
      <c r="KC28" s="12"/>
      <c r="KD28" s="12"/>
      <c r="KE28" s="12"/>
      <c r="KF28" s="12"/>
      <c r="KG28" s="12"/>
      <c r="KH28" s="12"/>
      <c r="KI28" s="12"/>
      <c r="KJ28" s="12"/>
      <c r="KK28" s="12"/>
      <c r="KL28" s="12"/>
      <c r="KM28" s="12"/>
      <c r="KN28" s="12"/>
      <c r="KO28" s="12"/>
      <c r="KP28" s="12"/>
      <c r="KQ28" s="12"/>
      <c r="KR28" s="12"/>
      <c r="KS28" s="12"/>
      <c r="KT28" s="12"/>
      <c r="KU28" s="12"/>
      <c r="KV28" s="12"/>
      <c r="KW28" s="12"/>
      <c r="KX28" s="12"/>
      <c r="KY28" s="12"/>
      <c r="KZ28" s="12"/>
      <c r="LA28" s="12"/>
      <c r="LB28" s="12"/>
      <c r="LC28" s="12"/>
      <c r="LD28" s="12"/>
      <c r="LE28" s="12"/>
      <c r="LF28" s="12"/>
      <c r="LG28" s="12"/>
      <c r="LH28" s="12"/>
      <c r="LI28" s="12"/>
      <c r="LJ28" s="12"/>
      <c r="LK28" s="12"/>
      <c r="LL28" s="12"/>
      <c r="LM28" s="12"/>
      <c r="LN28" s="12"/>
      <c r="LO28" s="12"/>
      <c r="LP28" s="12"/>
      <c r="LQ28" s="12"/>
      <c r="LR28" s="12"/>
      <c r="LS28" s="12"/>
      <c r="LT28" s="12"/>
      <c r="LU28" s="12"/>
      <c r="LV28" s="12"/>
      <c r="LW28" s="12"/>
      <c r="LX28" s="14"/>
    </row>
    <row r="29" spans="1:336" s="8" customFormat="1" hidden="1" ht="30" customHeight="1">
      <c r="A29" s="31"/>
      <c r="B29" s="58"/>
      <c r="C29" s="58"/>
      <c r="D29" s="32"/>
      <c r="E29" s="45"/>
      <c r="F29" s="45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  <c r="IU29" s="12"/>
      <c r="IV29" s="12"/>
      <c r="IW29" s="12"/>
      <c r="IX29" s="12"/>
      <c r="IY29" s="12"/>
      <c r="IZ29" s="12"/>
      <c r="JA29" s="12"/>
      <c r="JB29" s="12"/>
      <c r="JC29" s="12"/>
      <c r="JD29" s="12"/>
      <c r="JE29" s="12"/>
      <c r="JF29" s="12"/>
      <c r="JG29" s="12"/>
      <c r="JH29" s="12"/>
      <c r="JI29" s="12"/>
      <c r="JJ29" s="12"/>
      <c r="JK29" s="12"/>
      <c r="JL29" s="12"/>
      <c r="JM29" s="12"/>
      <c r="JN29" s="12"/>
      <c r="JO29" s="12"/>
      <c r="JP29" s="12"/>
      <c r="JQ29" s="12"/>
      <c r="JR29" s="12"/>
      <c r="JS29" s="12"/>
      <c r="JT29" s="12"/>
      <c r="JU29" s="12"/>
      <c r="JV29" s="12"/>
      <c r="JW29" s="12"/>
      <c r="JX29" s="12"/>
      <c r="JY29" s="12"/>
      <c r="JZ29" s="12"/>
      <c r="KA29" s="12"/>
      <c r="KB29" s="12"/>
      <c r="KC29" s="12"/>
      <c r="KD29" s="12"/>
      <c r="KE29" s="12"/>
      <c r="KF29" s="12"/>
      <c r="KG29" s="12"/>
      <c r="KH29" s="12"/>
      <c r="KI29" s="12"/>
      <c r="KJ29" s="12"/>
      <c r="KK29" s="12"/>
      <c r="KL29" s="12"/>
      <c r="KM29" s="12"/>
      <c r="KN29" s="12"/>
      <c r="KO29" s="12"/>
      <c r="KP29" s="12"/>
      <c r="KQ29" s="12"/>
      <c r="KR29" s="12"/>
      <c r="KS29" s="12"/>
      <c r="KT29" s="12"/>
      <c r="KU29" s="12"/>
      <c r="KV29" s="12"/>
      <c r="KW29" s="12"/>
      <c r="KX29" s="12"/>
      <c r="KY29" s="12"/>
      <c r="KZ29" s="12"/>
      <c r="LA29" s="12"/>
      <c r="LB29" s="12"/>
      <c r="LC29" s="12"/>
      <c r="LD29" s="12"/>
      <c r="LE29" s="12"/>
      <c r="LF29" s="12"/>
      <c r="LG29" s="12"/>
      <c r="LH29" s="12"/>
      <c r="LI29" s="12"/>
      <c r="LJ29" s="12"/>
      <c r="LK29" s="12"/>
      <c r="LL29" s="12"/>
      <c r="LM29" s="12"/>
      <c r="LN29" s="12"/>
      <c r="LO29" s="12"/>
      <c r="LP29" s="12"/>
      <c r="LQ29" s="12"/>
      <c r="LR29" s="12"/>
      <c r="LS29" s="12"/>
      <c r="LT29" s="12"/>
      <c r="LU29" s="12"/>
      <c r="LV29" s="12"/>
      <c r="LW29" s="12"/>
      <c r="LX29" s="14"/>
      <extLst>
        <ext uri="smNativeData">
          <pm:rowDef xmlns:pm="smNativeData" id="1637068865" r="29" hidden="1" collapsedDB="0" collapsedOL="0"/>
        </ext>
      </extLst>
    </row>
    <row r="30" spans="1:336" s="8" customFormat="1" ht="30" customHeight="1">
      <c r="A30" s="33" t="s">
        <v>27</v>
      </c>
      <c r="B30" s="59" t="s">
        <v>28</v>
      </c>
      <c r="C30" s="59"/>
      <c r="D30" s="34">
        <f>D31+D32</f>
        <v>2603134</v>
      </c>
      <c r="E30" s="34">
        <f>E31+E32</f>
        <v>-26326</v>
      </c>
      <c r="F30" s="34">
        <f>F31+F32</f>
        <v>2576808</v>
      </c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  <c r="IU30" s="12"/>
      <c r="IV30" s="12"/>
      <c r="IW30" s="12"/>
      <c r="IX30" s="12"/>
      <c r="IY30" s="12"/>
      <c r="IZ30" s="12"/>
      <c r="JA30" s="12"/>
      <c r="JB30" s="12"/>
      <c r="JC30" s="12"/>
      <c r="JD30" s="12"/>
      <c r="JE30" s="12"/>
      <c r="JF30" s="12"/>
      <c r="JG30" s="12"/>
      <c r="JH30" s="12"/>
      <c r="JI30" s="12"/>
      <c r="JJ30" s="12"/>
      <c r="JK30" s="12"/>
      <c r="JL30" s="12"/>
      <c r="JM30" s="12"/>
      <c r="JN30" s="12"/>
      <c r="JO30" s="12"/>
      <c r="JP30" s="12"/>
      <c r="JQ30" s="12"/>
      <c r="JR30" s="12"/>
      <c r="JS30" s="12"/>
      <c r="JT30" s="12"/>
      <c r="JU30" s="12"/>
      <c r="JV30" s="12"/>
      <c r="JW30" s="12"/>
      <c r="JX30" s="12"/>
      <c r="JY30" s="12"/>
      <c r="JZ30" s="12"/>
      <c r="KA30" s="12"/>
      <c r="KB30" s="12"/>
      <c r="KC30" s="12"/>
      <c r="KD30" s="12"/>
      <c r="KE30" s="12"/>
      <c r="KF30" s="12"/>
      <c r="KG30" s="12"/>
      <c r="KH30" s="12"/>
      <c r="KI30" s="12"/>
      <c r="KJ30" s="12"/>
      <c r="KK30" s="12"/>
      <c r="KL30" s="12"/>
      <c r="KM30" s="12"/>
      <c r="KN30" s="12"/>
      <c r="KO30" s="12"/>
      <c r="KP30" s="12"/>
      <c r="KQ30" s="12"/>
      <c r="KR30" s="12"/>
      <c r="KS30" s="12"/>
      <c r="KT30" s="12"/>
      <c r="KU30" s="12"/>
      <c r="KV30" s="12"/>
      <c r="KW30" s="12"/>
      <c r="KX30" s="12"/>
      <c r="KY30" s="12"/>
      <c r="KZ30" s="12"/>
      <c r="LA30" s="12"/>
      <c r="LB30" s="12"/>
      <c r="LC30" s="12"/>
      <c r="LD30" s="12"/>
      <c r="LE30" s="12"/>
      <c r="LF30" s="12"/>
      <c r="LG30" s="12"/>
      <c r="LH30" s="12"/>
      <c r="LI30" s="12"/>
      <c r="LJ30" s="12"/>
      <c r="LK30" s="12"/>
      <c r="LL30" s="12"/>
      <c r="LM30" s="12"/>
      <c r="LN30" s="12"/>
      <c r="LO30" s="12"/>
      <c r="LP30" s="12"/>
      <c r="LQ30" s="12"/>
      <c r="LR30" s="12"/>
      <c r="LS30" s="12"/>
      <c r="LT30" s="12"/>
      <c r="LU30" s="12"/>
      <c r="LV30" s="12"/>
      <c r="LW30" s="12"/>
      <c r="LX30" s="14"/>
    </row>
    <row r="31" spans="1:336" s="8" customFormat="1" ht="27" customHeight="1">
      <c r="A31" s="33" t="s">
        <v>27</v>
      </c>
      <c r="B31" s="59" t="s">
        <v>29</v>
      </c>
      <c r="C31" s="59"/>
      <c r="D31" s="34">
        <f>D16</f>
        <v>2603134</v>
      </c>
      <c r="E31" s="34">
        <f>E16</f>
        <v>-26326</v>
      </c>
      <c r="F31" s="34">
        <f>F16</f>
        <v>2576808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  <c r="IU31" s="12"/>
      <c r="IV31" s="12"/>
      <c r="IW31" s="12"/>
      <c r="IX31" s="12"/>
      <c r="IY31" s="12"/>
      <c r="IZ31" s="12"/>
      <c r="JA31" s="12"/>
      <c r="JB31" s="12"/>
      <c r="JC31" s="12"/>
      <c r="JD31" s="12"/>
      <c r="JE31" s="12"/>
      <c r="JF31" s="12"/>
      <c r="JG31" s="12"/>
      <c r="JH31" s="12"/>
      <c r="JI31" s="12"/>
      <c r="JJ31" s="12"/>
      <c r="JK31" s="12"/>
      <c r="JL31" s="12"/>
      <c r="JM31" s="12"/>
      <c r="JN31" s="12"/>
      <c r="JO31" s="12"/>
      <c r="JP31" s="12"/>
      <c r="JQ31" s="12"/>
      <c r="JR31" s="12"/>
      <c r="JS31" s="12"/>
      <c r="JT31" s="12"/>
      <c r="JU31" s="12"/>
      <c r="JV31" s="12"/>
      <c r="JW31" s="12"/>
      <c r="JX31" s="12"/>
      <c r="JY31" s="12"/>
      <c r="JZ31" s="12"/>
      <c r="KA31" s="12"/>
      <c r="KB31" s="12"/>
      <c r="KC31" s="12"/>
      <c r="KD31" s="12"/>
      <c r="KE31" s="12"/>
      <c r="KF31" s="12"/>
      <c r="KG31" s="12"/>
      <c r="KH31" s="12"/>
      <c r="KI31" s="12"/>
      <c r="KJ31" s="12"/>
      <c r="KK31" s="12"/>
      <c r="KL31" s="12"/>
      <c r="KM31" s="12"/>
      <c r="KN31" s="12"/>
      <c r="KO31" s="12"/>
      <c r="KP31" s="12"/>
      <c r="KQ31" s="12"/>
      <c r="KR31" s="12"/>
      <c r="KS31" s="12"/>
      <c r="KT31" s="12"/>
      <c r="KU31" s="12"/>
      <c r="KV31" s="12"/>
      <c r="KW31" s="12"/>
      <c r="KX31" s="12"/>
      <c r="KY31" s="12"/>
      <c r="KZ31" s="12"/>
      <c r="LA31" s="12"/>
      <c r="LB31" s="12"/>
      <c r="LC31" s="12"/>
      <c r="LD31" s="12"/>
      <c r="LE31" s="12"/>
      <c r="LF31" s="12"/>
      <c r="LG31" s="12"/>
      <c r="LH31" s="12"/>
      <c r="LI31" s="12"/>
      <c r="LJ31" s="12"/>
      <c r="LK31" s="12"/>
      <c r="LL31" s="12"/>
      <c r="LM31" s="12"/>
      <c r="LN31" s="12"/>
      <c r="LO31" s="12"/>
      <c r="LP31" s="12"/>
      <c r="LQ31" s="12"/>
      <c r="LR31" s="12"/>
      <c r="LS31" s="12"/>
      <c r="LT31" s="12"/>
      <c r="LU31" s="12"/>
      <c r="LV31" s="12"/>
      <c r="LW31" s="12"/>
      <c r="LX31" s="14"/>
    </row>
    <row r="32" spans="1:336" s="8" customFormat="1" ht="29.25" customHeight="1">
      <c r="A32" s="33" t="s">
        <v>27</v>
      </c>
      <c r="B32" s="59" t="s">
        <v>30</v>
      </c>
      <c r="C32" s="59"/>
      <c r="D32" s="34">
        <f>D28</f>
        <v>0</v>
      </c>
      <c r="E32" s="34">
        <f>E28</f>
        <v>0</v>
      </c>
      <c r="F32" s="34">
        <f>F28</f>
        <v>0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  <c r="IU32" s="12"/>
      <c r="IV32" s="12"/>
      <c r="IW32" s="12"/>
      <c r="IX32" s="12"/>
      <c r="IY32" s="12"/>
      <c r="IZ32" s="12"/>
      <c r="JA32" s="12"/>
      <c r="JB32" s="12"/>
      <c r="JC32" s="12"/>
      <c r="JD32" s="12"/>
      <c r="JE32" s="12"/>
      <c r="JF32" s="12"/>
      <c r="JG32" s="12"/>
      <c r="JH32" s="12"/>
      <c r="JI32" s="12"/>
      <c r="JJ32" s="12"/>
      <c r="JK32" s="12"/>
      <c r="JL32" s="12"/>
      <c r="JM32" s="12"/>
      <c r="JN32" s="12"/>
      <c r="JO32" s="12"/>
      <c r="JP32" s="12"/>
      <c r="JQ32" s="12"/>
      <c r="JR32" s="12"/>
      <c r="JS32" s="12"/>
      <c r="JT32" s="12"/>
      <c r="JU32" s="12"/>
      <c r="JV32" s="12"/>
      <c r="JW32" s="12"/>
      <c r="JX32" s="12"/>
      <c r="JY32" s="12"/>
      <c r="JZ32" s="12"/>
      <c r="KA32" s="12"/>
      <c r="KB32" s="12"/>
      <c r="KC32" s="12"/>
      <c r="KD32" s="12"/>
      <c r="KE32" s="12"/>
      <c r="KF32" s="12"/>
      <c r="KG32" s="12"/>
      <c r="KH32" s="12"/>
      <c r="KI32" s="12"/>
      <c r="KJ32" s="12"/>
      <c r="KK32" s="12"/>
      <c r="KL32" s="12"/>
      <c r="KM32" s="12"/>
      <c r="KN32" s="12"/>
      <c r="KO32" s="12"/>
      <c r="KP32" s="12"/>
      <c r="KQ32" s="12"/>
      <c r="KR32" s="12"/>
      <c r="KS32" s="12"/>
      <c r="KT32" s="12"/>
      <c r="KU32" s="12"/>
      <c r="KV32" s="12"/>
      <c r="KW32" s="12"/>
      <c r="KX32" s="12"/>
      <c r="KY32" s="12"/>
      <c r="KZ32" s="12"/>
      <c r="LA32" s="12"/>
      <c r="LB32" s="12"/>
      <c r="LC32" s="12"/>
      <c r="LD32" s="12"/>
      <c r="LE32" s="12"/>
      <c r="LF32" s="12"/>
      <c r="LG32" s="12"/>
      <c r="LH32" s="12"/>
      <c r="LI32" s="12"/>
      <c r="LJ32" s="12"/>
      <c r="LK32" s="12"/>
      <c r="LL32" s="12"/>
      <c r="LM32" s="12"/>
      <c r="LN32" s="12"/>
      <c r="LO32" s="12"/>
      <c r="LP32" s="12"/>
      <c r="LQ32" s="12"/>
      <c r="LR32" s="12"/>
      <c r="LS32" s="12"/>
      <c r="LT32" s="12"/>
      <c r="LU32" s="12"/>
      <c r="LV32" s="12"/>
      <c r="LW32" s="12"/>
      <c r="LX32" s="14"/>
    </row>
    <row r="33" spans="1:6">
      <c r="A33" s="43"/>
      <c r="B33" s="43"/>
      <c r="C33" s="43"/>
      <c r="D33" s="41"/>
      <c r="E33" s="41"/>
      <c r="F33" s="41"/>
    </row>
    <row r="34" spans="3:336" s="8" customFormat="1" ht="88.90" customHeight="1">
      <c r="C34" s="216" t="n">
        <v>2</v>
      </c>
      <c r="E34" s="121" t="s">
        <v>31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2"/>
      <c r="HQ34" s="12"/>
      <c r="HR34" s="12"/>
      <c r="HS34" s="12"/>
      <c r="HT34" s="12"/>
      <c r="HU34" s="12"/>
      <c r="HV34" s="12"/>
      <c r="HW34" s="12"/>
      <c r="HX34" s="12"/>
      <c r="HY34" s="12"/>
      <c r="HZ34" s="12"/>
      <c r="IA34" s="12"/>
      <c r="IB34" s="12"/>
      <c r="IC34" s="12"/>
      <c r="ID34" s="12"/>
      <c r="IE34" s="12"/>
      <c r="IF34" s="12"/>
      <c r="IG34" s="12"/>
      <c r="IH34" s="12"/>
      <c r="II34" s="12"/>
      <c r="IJ34" s="12"/>
      <c r="IK34" s="12"/>
      <c r="IL34" s="12"/>
      <c r="IM34" s="12"/>
      <c r="IN34" s="12"/>
      <c r="IO34" s="12"/>
      <c r="IP34" s="12"/>
      <c r="IQ34" s="12"/>
      <c r="IR34" s="12"/>
      <c r="IS34" s="12"/>
      <c r="IT34" s="12"/>
      <c r="IU34" s="12"/>
      <c r="IV34" s="12"/>
      <c r="IW34" s="12"/>
      <c r="IX34" s="12"/>
      <c r="IY34" s="12"/>
      <c r="IZ34" s="12"/>
      <c r="JA34" s="12"/>
      <c r="JB34" s="12"/>
      <c r="JC34" s="12"/>
      <c r="JD34" s="12"/>
      <c r="JE34" s="12"/>
      <c r="JF34" s="12"/>
      <c r="JG34" s="12"/>
      <c r="JH34" s="12"/>
      <c r="JI34" s="12"/>
      <c r="JJ34" s="12"/>
      <c r="JK34" s="12"/>
      <c r="JL34" s="12"/>
      <c r="JM34" s="12"/>
      <c r="JN34" s="12"/>
      <c r="JO34" s="12"/>
      <c r="JP34" s="12"/>
      <c r="JQ34" s="12"/>
      <c r="JR34" s="12"/>
      <c r="JS34" s="12"/>
      <c r="JT34" s="12"/>
      <c r="JU34" s="12"/>
      <c r="JV34" s="12"/>
      <c r="JW34" s="12"/>
      <c r="JX34" s="12"/>
      <c r="JY34" s="12"/>
      <c r="JZ34" s="12"/>
      <c r="KA34" s="12"/>
      <c r="KB34" s="12"/>
      <c r="KC34" s="12"/>
      <c r="KD34" s="12"/>
      <c r="KE34" s="12"/>
      <c r="KF34" s="12"/>
      <c r="KG34" s="12"/>
      <c r="KH34" s="12"/>
      <c r="KI34" s="12"/>
      <c r="KJ34" s="12"/>
      <c r="KK34" s="12"/>
      <c r="KL34" s="12"/>
      <c r="KM34" s="12"/>
      <c r="KN34" s="12"/>
      <c r="KO34" s="12"/>
      <c r="KP34" s="12"/>
      <c r="KQ34" s="12"/>
      <c r="KR34" s="12"/>
      <c r="KS34" s="12"/>
      <c r="KT34" s="12"/>
      <c r="KU34" s="12"/>
      <c r="KV34" s="12"/>
      <c r="KW34" s="12"/>
      <c r="KX34" s="12"/>
      <c r="KY34" s="12"/>
      <c r="KZ34" s="12"/>
      <c r="LA34" s="12"/>
      <c r="LB34" s="12"/>
      <c r="LC34" s="12"/>
      <c r="LD34" s="12"/>
      <c r="LE34" s="12"/>
      <c r="LF34" s="12"/>
      <c r="LG34" s="12"/>
      <c r="LH34" s="12"/>
      <c r="LI34" s="12"/>
      <c r="LJ34" s="12"/>
      <c r="LK34" s="12"/>
      <c r="LL34" s="12"/>
      <c r="LM34" s="12"/>
      <c r="LN34" s="12"/>
      <c r="LO34" s="12"/>
      <c r="LP34" s="12"/>
      <c r="LQ34" s="12"/>
      <c r="LR34" s="12"/>
      <c r="LS34" s="12"/>
      <c r="LT34" s="12"/>
      <c r="LU34" s="12"/>
      <c r="LV34" s="12"/>
      <c r="LW34" s="12"/>
      <c r="LX34" s="14"/>
    </row>
    <row r="35" spans="1:336" s="8" customFormat="1" ht="36.65" customHeight="1">
      <c r="A35" s="60" t="s">
        <v>32</v>
      </c>
      <c r="B35" s="60"/>
      <c r="C35" s="60"/>
      <c r="D35" s="60"/>
      <c r="E35" s="45"/>
      <c r="F35" s="45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2"/>
      <c r="HQ35" s="12"/>
      <c r="HR35" s="12"/>
      <c r="HS35" s="12"/>
      <c r="HT35" s="12"/>
      <c r="HU35" s="12"/>
      <c r="HV35" s="12"/>
      <c r="HW35" s="12"/>
      <c r="HX35" s="12"/>
      <c r="HY35" s="12"/>
      <c r="HZ35" s="12"/>
      <c r="IA35" s="12"/>
      <c r="IB35" s="12"/>
      <c r="IC35" s="12"/>
      <c r="ID35" s="12"/>
      <c r="IE35" s="12"/>
      <c r="IF35" s="12"/>
      <c r="IG35" s="12"/>
      <c r="IH35" s="12"/>
      <c r="II35" s="12"/>
      <c r="IJ35" s="12"/>
      <c r="IK35" s="12"/>
      <c r="IL35" s="12"/>
      <c r="IM35" s="12"/>
      <c r="IN35" s="12"/>
      <c r="IO35" s="12"/>
      <c r="IP35" s="12"/>
      <c r="IQ35" s="12"/>
      <c r="IR35" s="12"/>
      <c r="IS35" s="12"/>
      <c r="IT35" s="12"/>
      <c r="IU35" s="12"/>
      <c r="IV35" s="12"/>
      <c r="IW35" s="12"/>
      <c r="IX35" s="12"/>
      <c r="IY35" s="12"/>
      <c r="IZ35" s="12"/>
      <c r="JA35" s="12"/>
      <c r="JB35" s="12"/>
      <c r="JC35" s="12"/>
      <c r="JD35" s="12"/>
      <c r="JE35" s="12"/>
      <c r="JF35" s="12"/>
      <c r="JG35" s="12"/>
      <c r="JH35" s="12"/>
      <c r="JI35" s="12"/>
      <c r="JJ35" s="12"/>
      <c r="JK35" s="12"/>
      <c r="JL35" s="12"/>
      <c r="JM35" s="12"/>
      <c r="JN35" s="12"/>
      <c r="JO35" s="12"/>
      <c r="JP35" s="12"/>
      <c r="JQ35" s="12"/>
      <c r="JR35" s="12"/>
      <c r="JS35" s="12"/>
      <c r="JT35" s="12"/>
      <c r="JU35" s="12"/>
      <c r="JV35" s="12"/>
      <c r="JW35" s="12"/>
      <c r="JX35" s="12"/>
      <c r="JY35" s="12"/>
      <c r="JZ35" s="12"/>
      <c r="KA35" s="12"/>
      <c r="KB35" s="12"/>
      <c r="KC35" s="12"/>
      <c r="KD35" s="12"/>
      <c r="KE35" s="12"/>
      <c r="KF35" s="12"/>
      <c r="KG35" s="12"/>
      <c r="KH35" s="12"/>
      <c r="KI35" s="12"/>
      <c r="KJ35" s="12"/>
      <c r="KK35" s="12"/>
      <c r="KL35" s="12"/>
      <c r="KM35" s="12"/>
      <c r="KN35" s="12"/>
      <c r="KO35" s="12"/>
      <c r="KP35" s="12"/>
      <c r="KQ35" s="12"/>
      <c r="KR35" s="12"/>
      <c r="KS35" s="12"/>
      <c r="KT35" s="12"/>
      <c r="KU35" s="12"/>
      <c r="KV35" s="12"/>
      <c r="KW35" s="12"/>
      <c r="KX35" s="12"/>
      <c r="KY35" s="12"/>
      <c r="KZ35" s="12"/>
      <c r="LA35" s="12"/>
      <c r="LB35" s="12"/>
      <c r="LC35" s="12"/>
      <c r="LD35" s="12"/>
      <c r="LE35" s="12"/>
      <c r="LF35" s="12"/>
      <c r="LG35" s="12"/>
      <c r="LH35" s="12"/>
      <c r="LI35" s="12"/>
      <c r="LJ35" s="12"/>
      <c r="LK35" s="12"/>
      <c r="LL35" s="12"/>
      <c r="LM35" s="12"/>
      <c r="LN35" s="12"/>
      <c r="LO35" s="12"/>
      <c r="LP35" s="12"/>
      <c r="LQ35" s="12"/>
      <c r="LR35" s="12"/>
      <c r="LS35" s="12"/>
      <c r="LT35" s="12"/>
      <c r="LU35" s="12"/>
      <c r="LV35" s="12"/>
      <c r="LW35" s="12"/>
      <c r="LX35" s="14"/>
    </row>
    <row r="36" spans="1:336" s="8" customFormat="1" ht="15.75" customHeight="1">
      <c r="A36" s="37"/>
      <c r="B36" s="38"/>
      <c r="C36" s="39"/>
      <c r="D36" s="35"/>
      <c r="E36" s="45"/>
      <c r="F36" s="45"/>
      <c r="G36" s="12"/>
      <c r="H36" s="12"/>
      <c r="I36" s="12"/>
      <c r="J36" s="0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2"/>
      <c r="HQ36" s="12"/>
      <c r="HR36" s="12"/>
      <c r="HS36" s="12"/>
      <c r="HT36" s="12"/>
      <c r="HU36" s="12"/>
      <c r="HV36" s="12"/>
      <c r="HW36" s="12"/>
      <c r="HX36" s="12"/>
      <c r="HY36" s="12"/>
      <c r="HZ36" s="12"/>
      <c r="IA36" s="12"/>
      <c r="IB36" s="12"/>
      <c r="IC36" s="12"/>
      <c r="ID36" s="12"/>
      <c r="IE36" s="12"/>
      <c r="IF36" s="12"/>
      <c r="IG36" s="12"/>
      <c r="IH36" s="12"/>
      <c r="II36" s="12"/>
      <c r="IJ36" s="12"/>
      <c r="IK36" s="12"/>
      <c r="IL36" s="12"/>
      <c r="IM36" s="12"/>
      <c r="IN36" s="12"/>
      <c r="IO36" s="12"/>
      <c r="IP36" s="12"/>
      <c r="IQ36" s="12"/>
      <c r="IR36" s="12"/>
      <c r="IS36" s="12"/>
      <c r="IT36" s="12"/>
      <c r="IU36" s="12"/>
      <c r="IV36" s="12"/>
      <c r="IW36" s="12"/>
      <c r="IX36" s="12"/>
      <c r="IY36" s="12"/>
      <c r="IZ36" s="12"/>
      <c r="JA36" s="12"/>
      <c r="JB36" s="12"/>
      <c r="JC36" s="12"/>
      <c r="JD36" s="12"/>
      <c r="JE36" s="12"/>
      <c r="JF36" s="12"/>
      <c r="JG36" s="12"/>
      <c r="JH36" s="12"/>
      <c r="JI36" s="12"/>
      <c r="JJ36" s="12"/>
      <c r="JK36" s="12"/>
      <c r="JL36" s="12"/>
      <c r="JM36" s="12"/>
      <c r="JN36" s="12"/>
      <c r="JO36" s="12"/>
      <c r="JP36" s="12"/>
      <c r="JQ36" s="12"/>
      <c r="JR36" s="12"/>
      <c r="JS36" s="12"/>
      <c r="JT36" s="12"/>
      <c r="JU36" s="12"/>
      <c r="JV36" s="12"/>
      <c r="JW36" s="12"/>
      <c r="JX36" s="12"/>
      <c r="JY36" s="12"/>
      <c r="JZ36" s="12"/>
      <c r="KA36" s="12"/>
      <c r="KB36" s="12"/>
      <c r="KC36" s="12"/>
      <c r="KD36" s="12"/>
      <c r="KE36" s="12"/>
      <c r="KF36" s="12"/>
      <c r="KG36" s="12"/>
      <c r="KH36" s="12"/>
      <c r="KI36" s="12"/>
      <c r="KJ36" s="12"/>
      <c r="KK36" s="12"/>
      <c r="KL36" s="12"/>
      <c r="KM36" s="12"/>
      <c r="KN36" s="12"/>
      <c r="KO36" s="12"/>
      <c r="KP36" s="12"/>
      <c r="KQ36" s="12"/>
      <c r="KR36" s="12"/>
      <c r="KS36" s="12"/>
      <c r="KT36" s="12"/>
      <c r="KU36" s="12"/>
      <c r="KV36" s="12"/>
      <c r="KW36" s="12"/>
      <c r="KX36" s="12"/>
      <c r="KY36" s="12"/>
      <c r="KZ36" s="12"/>
      <c r="LA36" s="12"/>
      <c r="LB36" s="12"/>
      <c r="LC36" s="12"/>
      <c r="LD36" s="12"/>
      <c r="LE36" s="12"/>
      <c r="LF36" s="12"/>
      <c r="LG36" s="12"/>
      <c r="LH36" s="12"/>
      <c r="LI36" s="12"/>
      <c r="LJ36" s="12"/>
      <c r="LK36" s="12"/>
      <c r="LL36" s="12"/>
      <c r="LM36" s="12"/>
      <c r="LN36" s="12"/>
      <c r="LO36" s="12"/>
      <c r="LP36" s="12"/>
      <c r="LQ36" s="12"/>
      <c r="LR36" s="12"/>
      <c r="LS36" s="12"/>
      <c r="LT36" s="12"/>
      <c r="LU36" s="12"/>
      <c r="LV36" s="12"/>
      <c r="LW36" s="12"/>
      <c r="LX36" s="14"/>
    </row>
    <row r="37" spans="1:336" s="8" customFormat="1" ht="110.25" customHeight="1">
      <c r="A37" s="36" t="s">
        <v>33</v>
      </c>
      <c r="B37" s="36" t="s">
        <v>34</v>
      </c>
      <c r="C37" s="26" t="s">
        <v>35</v>
      </c>
      <c r="D37" s="26" t="s">
        <v>9</v>
      </c>
      <c r="E37" s="27" t="s">
        <v>10</v>
      </c>
      <c r="F37" s="27" t="s">
        <v>11</v>
      </c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2"/>
      <c r="HQ37" s="12"/>
      <c r="HR37" s="12"/>
      <c r="HS37" s="12"/>
      <c r="HT37" s="12"/>
      <c r="HU37" s="12"/>
      <c r="HV37" s="12"/>
      <c r="HW37" s="12"/>
      <c r="HX37" s="12"/>
      <c r="HY37" s="12"/>
      <c r="HZ37" s="12"/>
      <c r="IA37" s="12"/>
      <c r="IB37" s="12"/>
      <c r="IC37" s="12"/>
      <c r="ID37" s="12"/>
      <c r="IE37" s="12"/>
      <c r="IF37" s="12"/>
      <c r="IG37" s="12"/>
      <c r="IH37" s="12"/>
      <c r="II37" s="12"/>
      <c r="IJ37" s="12"/>
      <c r="IK37" s="12"/>
      <c r="IL37" s="12"/>
      <c r="IM37" s="12"/>
      <c r="IN37" s="12"/>
      <c r="IO37" s="12"/>
      <c r="IP37" s="12"/>
      <c r="IQ37" s="12"/>
      <c r="IR37" s="12"/>
      <c r="IS37" s="12"/>
      <c r="IT37" s="12"/>
      <c r="IU37" s="12"/>
      <c r="IV37" s="12"/>
      <c r="IW37" s="12"/>
      <c r="IX37" s="12"/>
      <c r="IY37" s="12"/>
      <c r="IZ37" s="12"/>
      <c r="JA37" s="12"/>
      <c r="JB37" s="12"/>
      <c r="JC37" s="12"/>
      <c r="JD37" s="12"/>
      <c r="JE37" s="12"/>
      <c r="JF37" s="12"/>
      <c r="JG37" s="12"/>
      <c r="JH37" s="12"/>
      <c r="JI37" s="12"/>
      <c r="JJ37" s="12"/>
      <c r="JK37" s="12"/>
      <c r="JL37" s="12"/>
      <c r="JM37" s="12"/>
      <c r="JN37" s="12"/>
      <c r="JO37" s="12"/>
      <c r="JP37" s="12"/>
      <c r="JQ37" s="12"/>
      <c r="JR37" s="12"/>
      <c r="JS37" s="12"/>
      <c r="JT37" s="12"/>
      <c r="JU37" s="12"/>
      <c r="JV37" s="12"/>
      <c r="JW37" s="12"/>
      <c r="JX37" s="12"/>
      <c r="JY37" s="12"/>
      <c r="JZ37" s="12"/>
      <c r="KA37" s="12"/>
      <c r="KB37" s="12"/>
      <c r="KC37" s="12"/>
      <c r="KD37" s="12"/>
      <c r="KE37" s="12"/>
      <c r="KF37" s="12"/>
      <c r="KG37" s="12"/>
      <c r="KH37" s="12"/>
      <c r="KI37" s="12"/>
      <c r="KJ37" s="12"/>
      <c r="KK37" s="12"/>
      <c r="KL37" s="12"/>
      <c r="KM37" s="12"/>
      <c r="KN37" s="12"/>
      <c r="KO37" s="12"/>
      <c r="KP37" s="12"/>
      <c r="KQ37" s="12"/>
      <c r="KR37" s="12"/>
      <c r="KS37" s="12"/>
      <c r="KT37" s="12"/>
      <c r="KU37" s="12"/>
      <c r="KV37" s="12"/>
      <c r="KW37" s="12"/>
      <c r="KX37" s="12"/>
      <c r="KY37" s="12"/>
      <c r="KZ37" s="12"/>
      <c r="LA37" s="12"/>
      <c r="LB37" s="12"/>
      <c r="LC37" s="12"/>
      <c r="LD37" s="12"/>
      <c r="LE37" s="12"/>
      <c r="LF37" s="12"/>
      <c r="LG37" s="12"/>
      <c r="LH37" s="12"/>
      <c r="LI37" s="12"/>
      <c r="LJ37" s="12"/>
      <c r="LK37" s="12"/>
      <c r="LL37" s="12"/>
      <c r="LM37" s="12"/>
      <c r="LN37" s="12"/>
      <c r="LO37" s="12"/>
      <c r="LP37" s="12"/>
      <c r="LQ37" s="12"/>
      <c r="LR37" s="12"/>
      <c r="LS37" s="12"/>
      <c r="LT37" s="12"/>
      <c r="LU37" s="12"/>
      <c r="LV37" s="12"/>
      <c r="LW37" s="12"/>
      <c r="LX37" s="14"/>
    </row>
    <row r="38" spans="1:336" s="8" customFormat="1" ht="15.80">
      <c r="A38" s="67" t="n">
        <v>1</v>
      </c>
      <c r="B38" s="67" t="n">
        <v>2</v>
      </c>
      <c r="C38" s="68" t="n">
        <v>3</v>
      </c>
      <c r="D38" s="68" t="n">
        <v>4</v>
      </c>
      <c r="E38" s="69" t="n">
        <v>5</v>
      </c>
      <c r="F38" s="69" t="n">
        <v>6</v>
      </c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  <c r="IX38" s="12"/>
      <c r="IY38" s="12"/>
      <c r="IZ38" s="12"/>
      <c r="JA38" s="12"/>
      <c r="JB38" s="12"/>
      <c r="JC38" s="12"/>
      <c r="JD38" s="12"/>
      <c r="JE38" s="12"/>
      <c r="JF38" s="12"/>
      <c r="JG38" s="12"/>
      <c r="JH38" s="12"/>
      <c r="JI38" s="12"/>
      <c r="JJ38" s="12"/>
      <c r="JK38" s="12"/>
      <c r="JL38" s="12"/>
      <c r="JM38" s="12"/>
      <c r="JN38" s="12"/>
      <c r="JO38" s="12"/>
      <c r="JP38" s="12"/>
      <c r="JQ38" s="12"/>
      <c r="JR38" s="12"/>
      <c r="JS38" s="12"/>
      <c r="JT38" s="12"/>
      <c r="JU38" s="12"/>
      <c r="JV38" s="12"/>
      <c r="JW38" s="12"/>
      <c r="JX38" s="12"/>
      <c r="JY38" s="12"/>
      <c r="JZ38" s="12"/>
      <c r="KA38" s="12"/>
      <c r="KB38" s="12"/>
      <c r="KC38" s="12"/>
      <c r="KD38" s="12"/>
      <c r="KE38" s="12"/>
      <c r="KF38" s="12"/>
      <c r="KG38" s="12"/>
      <c r="KH38" s="12"/>
      <c r="KI38" s="12"/>
      <c r="KJ38" s="12"/>
      <c r="KK38" s="12"/>
      <c r="KL38" s="12"/>
      <c r="KM38" s="12"/>
      <c r="KN38" s="12"/>
      <c r="KO38" s="12"/>
      <c r="KP38" s="12"/>
      <c r="KQ38" s="12"/>
      <c r="KR38" s="12"/>
      <c r="KS38" s="12"/>
      <c r="KT38" s="12"/>
      <c r="KU38" s="12"/>
      <c r="KV38" s="12"/>
      <c r="KW38" s="12"/>
      <c r="KX38" s="12"/>
      <c r="KY38" s="12"/>
      <c r="KZ38" s="12"/>
      <c r="LA38" s="12"/>
      <c r="LB38" s="12"/>
      <c r="LC38" s="12"/>
      <c r="LD38" s="12"/>
      <c r="LE38" s="12"/>
      <c r="LF38" s="12"/>
      <c r="LG38" s="12"/>
      <c r="LH38" s="12"/>
      <c r="LI38" s="12"/>
      <c r="LJ38" s="12"/>
      <c r="LK38" s="12"/>
      <c r="LL38" s="12"/>
      <c r="LM38" s="12"/>
      <c r="LN38" s="12"/>
      <c r="LO38" s="12"/>
      <c r="LP38" s="12"/>
      <c r="LQ38" s="12"/>
      <c r="LR38" s="12"/>
      <c r="LS38" s="12"/>
      <c r="LT38" s="12"/>
      <c r="LU38" s="12"/>
      <c r="LV38" s="12"/>
      <c r="LW38" s="12"/>
      <c r="LX38" s="14"/>
    </row>
    <row r="39" spans="1:336" s="8" customFormat="1" ht="15.80">
      <c r="A39" s="62" t="s">
        <v>36</v>
      </c>
      <c r="B39" s="73"/>
      <c r="C39" s="73"/>
      <c r="D39" s="73"/>
      <c r="E39" s="74"/>
      <c r="F39" s="75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2"/>
      <c r="HQ39" s="12"/>
      <c r="HR39" s="12"/>
      <c r="HS39" s="12"/>
      <c r="HT39" s="12"/>
      <c r="HU39" s="12"/>
      <c r="HV39" s="12"/>
      <c r="HW39" s="12"/>
      <c r="HX39" s="12"/>
      <c r="HY39" s="12"/>
      <c r="HZ39" s="12"/>
      <c r="IA39" s="12"/>
      <c r="IB39" s="12"/>
      <c r="IC39" s="12"/>
      <c r="ID39" s="12"/>
      <c r="IE39" s="12"/>
      <c r="IF39" s="12"/>
      <c r="IG39" s="12"/>
      <c r="IH39" s="12"/>
      <c r="II39" s="12"/>
      <c r="IJ39" s="12"/>
      <c r="IK39" s="12"/>
      <c r="IL39" s="12"/>
      <c r="IM39" s="12"/>
      <c r="IN39" s="12"/>
      <c r="IO39" s="12"/>
      <c r="IP39" s="12"/>
      <c r="IQ39" s="12"/>
      <c r="IR39" s="12"/>
      <c r="IS39" s="12"/>
      <c r="IT39" s="12"/>
      <c r="IU39" s="12"/>
      <c r="IV39" s="12"/>
      <c r="IW39" s="12"/>
      <c r="IX39" s="12"/>
      <c r="IY39" s="12"/>
      <c r="IZ39" s="12"/>
      <c r="JA39" s="12"/>
      <c r="JB39" s="12"/>
      <c r="JC39" s="12"/>
      <c r="JD39" s="12"/>
      <c r="JE39" s="12"/>
      <c r="JF39" s="12"/>
      <c r="JG39" s="12"/>
      <c r="JH39" s="12"/>
      <c r="JI39" s="12"/>
      <c r="JJ39" s="12"/>
      <c r="JK39" s="12"/>
      <c r="JL39" s="12"/>
      <c r="JM39" s="12"/>
      <c r="JN39" s="12"/>
      <c r="JO39" s="12"/>
      <c r="JP39" s="12"/>
      <c r="JQ39" s="12"/>
      <c r="JR39" s="12"/>
      <c r="JS39" s="12"/>
      <c r="JT39" s="12"/>
      <c r="JU39" s="12"/>
      <c r="JV39" s="12"/>
      <c r="JW39" s="12"/>
      <c r="JX39" s="12"/>
      <c r="JY39" s="12"/>
      <c r="JZ39" s="12"/>
      <c r="KA39" s="12"/>
      <c r="KB39" s="12"/>
      <c r="KC39" s="12"/>
      <c r="KD39" s="12"/>
      <c r="KE39" s="12"/>
      <c r="KF39" s="12"/>
      <c r="KG39" s="12"/>
      <c r="KH39" s="12"/>
      <c r="KI39" s="12"/>
      <c r="KJ39" s="12"/>
      <c r="KK39" s="12"/>
      <c r="KL39" s="12"/>
      <c r="KM39" s="12"/>
      <c r="KN39" s="12"/>
      <c r="KO39" s="12"/>
      <c r="KP39" s="12"/>
      <c r="KQ39" s="12"/>
      <c r="KR39" s="12"/>
      <c r="KS39" s="12"/>
      <c r="KT39" s="12"/>
      <c r="KU39" s="12"/>
      <c r="KV39" s="12"/>
      <c r="KW39" s="12"/>
      <c r="KX39" s="12"/>
      <c r="KY39" s="12"/>
      <c r="KZ39" s="12"/>
      <c r="LA39" s="12"/>
      <c r="LB39" s="12"/>
      <c r="LC39" s="12"/>
      <c r="LD39" s="12"/>
      <c r="LE39" s="12"/>
      <c r="LF39" s="12"/>
      <c r="LG39" s="12"/>
      <c r="LH39" s="12"/>
      <c r="LI39" s="12"/>
      <c r="LJ39" s="12"/>
      <c r="LK39" s="12"/>
      <c r="LL39" s="12"/>
      <c r="LM39" s="12"/>
      <c r="LN39" s="12"/>
      <c r="LO39" s="12"/>
      <c r="LP39" s="12"/>
      <c r="LQ39" s="12"/>
      <c r="LR39" s="12"/>
      <c r="LS39" s="12"/>
      <c r="LT39" s="12"/>
      <c r="LU39" s="12"/>
      <c r="LV39" s="12"/>
      <c r="LW39" s="12"/>
      <c r="LX39" s="14"/>
    </row>
    <row r="40" spans="1:336" s="8" customFormat="1" ht="62.80" customHeight="1">
      <c r="A40" s="70" t="s">
        <v>37</v>
      </c>
      <c r="B40" s="71" t="n">
        <v>9800</v>
      </c>
      <c r="C40" s="72" t="s">
        <v>38</v>
      </c>
      <c r="D40" s="83">
        <f>D43</f>
        <v>1128345</v>
      </c>
      <c r="E40" s="83">
        <f>E43</f>
        <v>0</v>
      </c>
      <c r="F40" s="83">
        <f>F43</f>
        <v>1128345</v>
      </c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G40" s="12"/>
      <c r="JH40" s="12"/>
      <c r="JI40" s="12"/>
      <c r="JJ40" s="12"/>
      <c r="JK40" s="12"/>
      <c r="JL40" s="12"/>
      <c r="JM40" s="12"/>
      <c r="JN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4"/>
    </row>
    <row r="41" spans="1:336" s="8" customFormat="1" hidden="1" ht="27.75" customHeight="1">
      <c r="A41" s="61"/>
      <c r="B41" s="61"/>
      <c r="C41" s="61"/>
      <c r="D41" s="84">
        <f>D42</f>
        <v>0</v>
      </c>
      <c r="E41" s="85"/>
      <c r="F41" s="85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  <c r="IW41" s="12"/>
      <c r="IX41" s="12"/>
      <c r="IY41" s="12"/>
      <c r="IZ41" s="12"/>
      <c r="JA41" s="12"/>
      <c r="JB41" s="12"/>
      <c r="JC41" s="12"/>
      <c r="JD41" s="12"/>
      <c r="JE41" s="12"/>
      <c r="JF41" s="12"/>
      <c r="JG41" s="12"/>
      <c r="JH41" s="12"/>
      <c r="JI41" s="12"/>
      <c r="JJ41" s="12"/>
      <c r="JK41" s="12"/>
      <c r="JL41" s="12"/>
      <c r="JM41" s="12"/>
      <c r="JN41" s="12"/>
      <c r="JO41" s="12"/>
      <c r="JP41" s="12"/>
      <c r="JQ41" s="12"/>
      <c r="JR41" s="12"/>
      <c r="JS41" s="12"/>
      <c r="JT41" s="12"/>
      <c r="JU41" s="12"/>
      <c r="JV41" s="12"/>
      <c r="JW41" s="12"/>
      <c r="JX41" s="12"/>
      <c r="JY41" s="12"/>
      <c r="JZ41" s="12"/>
      <c r="KA41" s="12"/>
      <c r="KB41" s="12"/>
      <c r="KC41" s="12"/>
      <c r="KD41" s="12"/>
      <c r="KE41" s="12"/>
      <c r="KF41" s="12"/>
      <c r="KG41" s="12"/>
      <c r="KH41" s="12"/>
      <c r="KI41" s="12"/>
      <c r="KJ41" s="12"/>
      <c r="KK41" s="12"/>
      <c r="KL41" s="12"/>
      <c r="KM41" s="12"/>
      <c r="KN41" s="12"/>
      <c r="KO41" s="12"/>
      <c r="KP41" s="12"/>
      <c r="KQ41" s="12"/>
      <c r="KR41" s="12"/>
      <c r="KS41" s="12"/>
      <c r="KT41" s="12"/>
      <c r="KU41" s="12"/>
      <c r="KV41" s="12"/>
      <c r="KW41" s="12"/>
      <c r="KX41" s="12"/>
      <c r="KY41" s="12"/>
      <c r="KZ41" s="12"/>
      <c r="LA41" s="12"/>
      <c r="LB41" s="12"/>
      <c r="LC41" s="12"/>
      <c r="LD41" s="12"/>
      <c r="LE41" s="12"/>
      <c r="LF41" s="12"/>
      <c r="LG41" s="12"/>
      <c r="LH41" s="12"/>
      <c r="LI41" s="12"/>
      <c r="LJ41" s="12"/>
      <c r="LK41" s="12"/>
      <c r="LL41" s="12"/>
      <c r="LM41" s="12"/>
      <c r="LN41" s="12"/>
      <c r="LO41" s="12"/>
      <c r="LP41" s="12"/>
      <c r="LQ41" s="12"/>
      <c r="LR41" s="12"/>
      <c r="LS41" s="12"/>
      <c r="LT41" s="12"/>
      <c r="LU41" s="12"/>
      <c r="LV41" s="12"/>
      <c r="LW41" s="12"/>
      <c r="LX41" s="14"/>
      <extLst>
        <ext uri="smNativeData">
          <pm:rowDef xmlns:pm="smNativeData" id="1637068865" r="41" hidden="1" collapsedDB="0" collapsedOL="0"/>
        </ext>
      </extLst>
    </row>
    <row r="42" spans="1:336" s="8" customFormat="1" hidden="1" ht="20.25" customHeight="1">
      <c r="A42" s="37"/>
      <c r="B42" s="38"/>
      <c r="C42" s="39"/>
      <c r="D42" s="84"/>
      <c r="E42" s="85"/>
      <c r="F42" s="85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2"/>
      <c r="HQ42" s="12"/>
      <c r="HR42" s="12"/>
      <c r="HS42" s="12"/>
      <c r="HT42" s="12"/>
      <c r="HU42" s="12"/>
      <c r="HV42" s="12"/>
      <c r="HW42" s="12"/>
      <c r="HX42" s="12"/>
      <c r="HY42" s="12"/>
      <c r="HZ42" s="12"/>
      <c r="IA42" s="12"/>
      <c r="IB42" s="12"/>
      <c r="IC42" s="12"/>
      <c r="ID42" s="12"/>
      <c r="IE42" s="12"/>
      <c r="IF42" s="12"/>
      <c r="IG42" s="12"/>
      <c r="IH42" s="12"/>
      <c r="II42" s="12"/>
      <c r="IJ42" s="12"/>
      <c r="IK42" s="12"/>
      <c r="IL42" s="12"/>
      <c r="IM42" s="12"/>
      <c r="IN42" s="12"/>
      <c r="IO42" s="12"/>
      <c r="IP42" s="12"/>
      <c r="IQ42" s="12"/>
      <c r="IR42" s="12"/>
      <c r="IS42" s="12"/>
      <c r="IT42" s="12"/>
      <c r="IU42" s="12"/>
      <c r="IV42" s="12"/>
      <c r="IW42" s="12"/>
      <c r="IX42" s="12"/>
      <c r="IY42" s="12"/>
      <c r="IZ42" s="12"/>
      <c r="JA42" s="12"/>
      <c r="JB42" s="12"/>
      <c r="JC42" s="12"/>
      <c r="JD42" s="12"/>
      <c r="JE42" s="12"/>
      <c r="JF42" s="12"/>
      <c r="JG42" s="12"/>
      <c r="JH42" s="12"/>
      <c r="JI42" s="12"/>
      <c r="JJ42" s="12"/>
      <c r="JK42" s="12"/>
      <c r="JL42" s="12"/>
      <c r="JM42" s="12"/>
      <c r="JN42" s="12"/>
      <c r="JO42" s="12"/>
      <c r="JP42" s="12"/>
      <c r="JQ42" s="12"/>
      <c r="JR42" s="12"/>
      <c r="JS42" s="12"/>
      <c r="JT42" s="12"/>
      <c r="JU42" s="12"/>
      <c r="JV42" s="12"/>
      <c r="JW42" s="12"/>
      <c r="JX42" s="12"/>
      <c r="JY42" s="12"/>
      <c r="JZ42" s="12"/>
      <c r="KA42" s="12"/>
      <c r="KB42" s="12"/>
      <c r="KC42" s="12"/>
      <c r="KD42" s="12"/>
      <c r="KE42" s="12"/>
      <c r="KF42" s="12"/>
      <c r="KG42" s="12"/>
      <c r="KH42" s="12"/>
      <c r="KI42" s="12"/>
      <c r="KJ42" s="12"/>
      <c r="KK42" s="12"/>
      <c r="KL42" s="12"/>
      <c r="KM42" s="12"/>
      <c r="KN42" s="12"/>
      <c r="KO42" s="12"/>
      <c r="KP42" s="12"/>
      <c r="KQ42" s="12"/>
      <c r="KR42" s="12"/>
      <c r="KS42" s="12"/>
      <c r="KT42" s="12"/>
      <c r="KU42" s="12"/>
      <c r="KV42" s="12"/>
      <c r="KW42" s="12"/>
      <c r="KX42" s="12"/>
      <c r="KY42" s="12"/>
      <c r="KZ42" s="12"/>
      <c r="LA42" s="12"/>
      <c r="LB42" s="12"/>
      <c r="LC42" s="12"/>
      <c r="LD42" s="12"/>
      <c r="LE42" s="12"/>
      <c r="LF42" s="12"/>
      <c r="LG42" s="12"/>
      <c r="LH42" s="12"/>
      <c r="LI42" s="12"/>
      <c r="LJ42" s="12"/>
      <c r="LK42" s="12"/>
      <c r="LL42" s="12"/>
      <c r="LM42" s="12"/>
      <c r="LN42" s="12"/>
      <c r="LO42" s="12"/>
      <c r="LP42" s="12"/>
      <c r="LQ42" s="12"/>
      <c r="LR42" s="12"/>
      <c r="LS42" s="12"/>
      <c r="LT42" s="12"/>
      <c r="LU42" s="12"/>
      <c r="LV42" s="12"/>
      <c r="LW42" s="12"/>
      <c r="LX42" s="14"/>
      <extLst>
        <ext uri="smNativeData">
          <pm:rowDef xmlns:pm="smNativeData" id="1637068865" r="42" hidden="1" collapsedDB="0" collapsedOL="0"/>
        </ext>
      </extLst>
    </row>
    <row r="43" spans="1:336" s="8" customFormat="1" ht="15.80">
      <c r="A43" s="31" t="n">
        <v>99000000000</v>
      </c>
      <c r="B43" s="31"/>
      <c r="C43" s="31" t="s">
        <v>39</v>
      </c>
      <c r="D43" s="84">
        <f>571775+556570</f>
        <v>1128345</v>
      </c>
      <c r="E43" s="86" t="n">
        <v>0</v>
      </c>
      <c r="F43" s="86">
        <f>D43+E43</f>
        <v>1128345</v>
      </c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  <c r="IX43" s="12"/>
      <c r="IY43" s="12"/>
      <c r="IZ43" s="12"/>
      <c r="JA43" s="12"/>
      <c r="JB43" s="12"/>
      <c r="JC43" s="12"/>
      <c r="JD43" s="12"/>
      <c r="JE43" s="12"/>
      <c r="JF43" s="12"/>
      <c r="JG43" s="12"/>
      <c r="JH43" s="12"/>
      <c r="JI43" s="12"/>
      <c r="JJ43" s="12"/>
      <c r="JK43" s="12"/>
      <c r="JL43" s="12"/>
      <c r="JM43" s="12"/>
      <c r="JN43" s="12"/>
      <c r="JO43" s="12"/>
      <c r="JP43" s="12"/>
      <c r="JQ43" s="12"/>
      <c r="JR43" s="12"/>
      <c r="JS43" s="12"/>
      <c r="JT43" s="12"/>
      <c r="JU43" s="12"/>
      <c r="JV43" s="12"/>
      <c r="JW43" s="12"/>
      <c r="JX43" s="12"/>
      <c r="JY43" s="12"/>
      <c r="JZ43" s="12"/>
      <c r="KA43" s="12"/>
      <c r="KB43" s="12"/>
      <c r="KC43" s="12"/>
      <c r="KD43" s="12"/>
      <c r="KE43" s="12"/>
      <c r="KF43" s="12"/>
      <c r="KG43" s="12"/>
      <c r="KH43" s="12"/>
      <c r="KI43" s="12"/>
      <c r="KJ43" s="12"/>
      <c r="KK43" s="12"/>
      <c r="KL43" s="12"/>
      <c r="KM43" s="12"/>
      <c r="KN43" s="12"/>
      <c r="KO43" s="12"/>
      <c r="KP43" s="12"/>
      <c r="KQ43" s="12"/>
      <c r="KR43" s="12"/>
      <c r="KS43" s="12"/>
      <c r="KT43" s="12"/>
      <c r="KU43" s="12"/>
      <c r="KV43" s="12"/>
      <c r="KW43" s="12"/>
      <c r="KX43" s="12"/>
      <c r="KY43" s="12"/>
      <c r="KZ43" s="12"/>
      <c r="LA43" s="12"/>
      <c r="LB43" s="12"/>
      <c r="LC43" s="12"/>
      <c r="LD43" s="12"/>
      <c r="LE43" s="12"/>
      <c r="LF43" s="12"/>
      <c r="LG43" s="12"/>
      <c r="LH43" s="12"/>
      <c r="LI43" s="12"/>
      <c r="LJ43" s="12"/>
      <c r="LK43" s="12"/>
      <c r="LL43" s="12"/>
      <c r="LM43" s="12"/>
      <c r="LN43" s="12"/>
      <c r="LO43" s="12"/>
      <c r="LP43" s="12"/>
      <c r="LQ43" s="12"/>
      <c r="LR43" s="12"/>
      <c r="LS43" s="12"/>
      <c r="LT43" s="12"/>
      <c r="LU43" s="12"/>
      <c r="LV43" s="12"/>
      <c r="LW43" s="12"/>
      <c r="LX43" s="14"/>
    </row>
    <row r="44" spans="1:336" s="8" customFormat="1" ht="31.50" customHeight="1">
      <c r="A44" s="38" t="s">
        <v>26</v>
      </c>
      <c r="B44" s="38"/>
      <c r="C44" s="62"/>
      <c r="D44" s="84"/>
      <c r="E44" s="86"/>
      <c r="F44" s="86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2"/>
      <c r="HQ44" s="12"/>
      <c r="HR44" s="12"/>
      <c r="HS44" s="12"/>
      <c r="HT44" s="12"/>
      <c r="HU44" s="12"/>
      <c r="HV44" s="12"/>
      <c r="HW44" s="12"/>
      <c r="HX44" s="12"/>
      <c r="HY44" s="12"/>
      <c r="HZ44" s="12"/>
      <c r="IA44" s="12"/>
      <c r="IB44" s="12"/>
      <c r="IC44" s="12"/>
      <c r="ID44" s="12"/>
      <c r="IE44" s="12"/>
      <c r="IF44" s="12"/>
      <c r="IG44" s="12"/>
      <c r="IH44" s="12"/>
      <c r="II44" s="12"/>
      <c r="IJ44" s="12"/>
      <c r="IK44" s="12"/>
      <c r="IL44" s="12"/>
      <c r="IM44" s="12"/>
      <c r="IN44" s="12"/>
      <c r="IO44" s="12"/>
      <c r="IP44" s="12"/>
      <c r="IQ44" s="12"/>
      <c r="IR44" s="12"/>
      <c r="IS44" s="12"/>
      <c r="IT44" s="12"/>
      <c r="IU44" s="12"/>
      <c r="IV44" s="12"/>
      <c r="IW44" s="12"/>
      <c r="IX44" s="12"/>
      <c r="IY44" s="12"/>
      <c r="IZ44" s="12"/>
      <c r="JA44" s="12"/>
      <c r="JB44" s="12"/>
      <c r="JC44" s="12"/>
      <c r="JD44" s="12"/>
      <c r="JE44" s="12"/>
      <c r="JF44" s="12"/>
      <c r="JG44" s="12"/>
      <c r="JH44" s="12"/>
      <c r="JI44" s="12"/>
      <c r="JJ44" s="12"/>
      <c r="JK44" s="12"/>
      <c r="JL44" s="12"/>
      <c r="JM44" s="12"/>
      <c r="JN44" s="12"/>
      <c r="JO44" s="12"/>
      <c r="JP44" s="12"/>
      <c r="JQ44" s="12"/>
      <c r="JR44" s="12"/>
      <c r="JS44" s="12"/>
      <c r="JT44" s="12"/>
      <c r="JU44" s="12"/>
      <c r="JV44" s="12"/>
      <c r="JW44" s="12"/>
      <c r="JX44" s="12"/>
      <c r="JY44" s="12"/>
      <c r="JZ44" s="12"/>
      <c r="KA44" s="12"/>
      <c r="KB44" s="12"/>
      <c r="KC44" s="12"/>
      <c r="KD44" s="12"/>
      <c r="KE44" s="12"/>
      <c r="KF44" s="12"/>
      <c r="KG44" s="12"/>
      <c r="KH44" s="12"/>
      <c r="KI44" s="12"/>
      <c r="KJ44" s="12"/>
      <c r="KK44" s="12"/>
      <c r="KL44" s="12"/>
      <c r="KM44" s="12"/>
      <c r="KN44" s="12"/>
      <c r="KO44" s="12"/>
      <c r="KP44" s="12"/>
      <c r="KQ44" s="12"/>
      <c r="KR44" s="12"/>
      <c r="KS44" s="12"/>
      <c r="KT44" s="12"/>
      <c r="KU44" s="12"/>
      <c r="KV44" s="12"/>
      <c r="KW44" s="12"/>
      <c r="KX44" s="12"/>
      <c r="KY44" s="12"/>
      <c r="KZ44" s="12"/>
      <c r="LA44" s="12"/>
      <c r="LB44" s="12"/>
      <c r="LC44" s="12"/>
      <c r="LD44" s="12"/>
      <c r="LE44" s="12"/>
      <c r="LF44" s="12"/>
      <c r="LG44" s="12"/>
      <c r="LH44" s="12"/>
      <c r="LI44" s="12"/>
      <c r="LJ44" s="12"/>
      <c r="LK44" s="12"/>
      <c r="LL44" s="12"/>
      <c r="LM44" s="12"/>
      <c r="LN44" s="12"/>
      <c r="LO44" s="12"/>
      <c r="LP44" s="12"/>
      <c r="LQ44" s="12"/>
      <c r="LR44" s="12"/>
      <c r="LS44" s="12"/>
      <c r="LT44" s="12"/>
      <c r="LU44" s="12"/>
      <c r="LV44" s="12"/>
      <c r="LW44" s="12"/>
      <c r="LX44" s="14"/>
    </row>
    <row r="45" spans="1:336" s="8" customFormat="1" ht="33" customHeight="1">
      <c r="A45" s="38" t="n">
        <v>3719770</v>
      </c>
      <c r="B45" s="38" t="n">
        <v>9770</v>
      </c>
      <c r="C45" s="49" t="s">
        <v>15</v>
      </c>
      <c r="D45" s="34">
        <f>D46</f>
        <v>296561</v>
      </c>
      <c r="E45" s="34">
        <f>E46</f>
        <v>0</v>
      </c>
      <c r="F45" s="34">
        <f>D45+E45</f>
        <v>296561</v>
      </c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2"/>
      <c r="HQ45" s="12"/>
      <c r="HR45" s="12"/>
      <c r="HS45" s="12"/>
      <c r="HT45" s="12"/>
      <c r="HU45" s="12"/>
      <c r="HV45" s="12"/>
      <c r="HW45" s="12"/>
      <c r="HX45" s="12"/>
      <c r="HY45" s="12"/>
      <c r="HZ45" s="12"/>
      <c r="IA45" s="12"/>
      <c r="IB45" s="12"/>
      <c r="IC45" s="12"/>
      <c r="ID45" s="12"/>
      <c r="IE45" s="12"/>
      <c r="IF45" s="12"/>
      <c r="IG45" s="12"/>
      <c r="IH45" s="12"/>
      <c r="II45" s="12"/>
      <c r="IJ45" s="12"/>
      <c r="IK45" s="12"/>
      <c r="IL45" s="12"/>
      <c r="IM45" s="12"/>
      <c r="IN45" s="12"/>
      <c r="IO45" s="12"/>
      <c r="IP45" s="12"/>
      <c r="IQ45" s="12"/>
      <c r="IR45" s="12"/>
      <c r="IS45" s="12"/>
      <c r="IT45" s="12"/>
      <c r="IU45" s="12"/>
      <c r="IV45" s="12"/>
      <c r="IW45" s="12"/>
      <c r="IX45" s="12"/>
      <c r="IY45" s="12"/>
      <c r="IZ45" s="12"/>
      <c r="JA45" s="12"/>
      <c r="JB45" s="12"/>
      <c r="JC45" s="12"/>
      <c r="JD45" s="12"/>
      <c r="JE45" s="12"/>
      <c r="JF45" s="12"/>
      <c r="JG45" s="12"/>
      <c r="JH45" s="12"/>
      <c r="JI45" s="12"/>
      <c r="JJ45" s="12"/>
      <c r="JK45" s="12"/>
      <c r="JL45" s="12"/>
      <c r="JM45" s="12"/>
      <c r="JN45" s="12"/>
      <c r="JO45" s="12"/>
      <c r="JP45" s="12"/>
      <c r="JQ45" s="12"/>
      <c r="JR45" s="12"/>
      <c r="JS45" s="12"/>
      <c r="JT45" s="12"/>
      <c r="JU45" s="12"/>
      <c r="JV45" s="12"/>
      <c r="JW45" s="12"/>
      <c r="JX45" s="12"/>
      <c r="JY45" s="12"/>
      <c r="JZ45" s="12"/>
      <c r="KA45" s="12"/>
      <c r="KB45" s="12"/>
      <c r="KC45" s="12"/>
      <c r="KD45" s="12"/>
      <c r="KE45" s="12"/>
      <c r="KF45" s="12"/>
      <c r="KG45" s="12"/>
      <c r="KH45" s="12"/>
      <c r="KI45" s="12"/>
      <c r="KJ45" s="12"/>
      <c r="KK45" s="12"/>
      <c r="KL45" s="12"/>
      <c r="KM45" s="12"/>
      <c r="KN45" s="12"/>
      <c r="KO45" s="12"/>
      <c r="KP45" s="12"/>
      <c r="KQ45" s="12"/>
      <c r="KR45" s="12"/>
      <c r="KS45" s="12"/>
      <c r="KT45" s="12"/>
      <c r="KU45" s="12"/>
      <c r="KV45" s="12"/>
      <c r="KW45" s="12"/>
      <c r="KX45" s="12"/>
      <c r="KY45" s="12"/>
      <c r="KZ45" s="12"/>
      <c r="LA45" s="12"/>
      <c r="LB45" s="12"/>
      <c r="LC45" s="12"/>
      <c r="LD45" s="12"/>
      <c r="LE45" s="12"/>
      <c r="LF45" s="12"/>
      <c r="LG45" s="12"/>
      <c r="LH45" s="12"/>
      <c r="LI45" s="12"/>
      <c r="LJ45" s="12"/>
      <c r="LK45" s="12"/>
      <c r="LL45" s="12"/>
      <c r="LM45" s="12"/>
      <c r="LN45" s="12"/>
      <c r="LO45" s="12"/>
      <c r="LP45" s="12"/>
      <c r="LQ45" s="12"/>
      <c r="LR45" s="12"/>
      <c r="LS45" s="12"/>
      <c r="LT45" s="12"/>
      <c r="LU45" s="12"/>
      <c r="LV45" s="12"/>
      <c r="LW45" s="12"/>
      <c r="LX45" s="14"/>
    </row>
    <row r="46" spans="1:336" s="8" customFormat="1" ht="15.80">
      <c r="A46" s="29" t="n">
        <v>18100000000</v>
      </c>
      <c r="B46" s="37"/>
      <c r="C46" s="50" t="s">
        <v>16</v>
      </c>
      <c r="D46" s="84" t="n">
        <v>296561</v>
      </c>
      <c r="E46" s="86" t="n">
        <v>0</v>
      </c>
      <c r="F46" s="34">
        <f>D46+E46</f>
        <v>296561</v>
      </c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2"/>
      <c r="HQ46" s="12"/>
      <c r="HR46" s="12"/>
      <c r="HS46" s="12"/>
      <c r="HT46" s="12"/>
      <c r="HU46" s="12"/>
      <c r="HV46" s="12"/>
      <c r="HW46" s="12"/>
      <c r="HX46" s="12"/>
      <c r="HY46" s="12"/>
      <c r="HZ46" s="12"/>
      <c r="IA46" s="12"/>
      <c r="IB46" s="12"/>
      <c r="IC46" s="12"/>
      <c r="ID46" s="12"/>
      <c r="IE46" s="12"/>
      <c r="IF46" s="12"/>
      <c r="IG46" s="12"/>
      <c r="IH46" s="12"/>
      <c r="II46" s="12"/>
      <c r="IJ46" s="12"/>
      <c r="IK46" s="12"/>
      <c r="IL46" s="12"/>
      <c r="IM46" s="12"/>
      <c r="IN46" s="12"/>
      <c r="IO46" s="12"/>
      <c r="IP46" s="12"/>
      <c r="IQ46" s="12"/>
      <c r="IR46" s="12"/>
      <c r="IS46" s="12"/>
      <c r="IT46" s="12"/>
      <c r="IU46" s="12"/>
      <c r="IV46" s="12"/>
      <c r="IW46" s="12"/>
      <c r="IX46" s="12"/>
      <c r="IY46" s="12"/>
      <c r="IZ46" s="12"/>
      <c r="JA46" s="12"/>
      <c r="JB46" s="12"/>
      <c r="JC46" s="12"/>
      <c r="JD46" s="12"/>
      <c r="JE46" s="12"/>
      <c r="JF46" s="12"/>
      <c r="JG46" s="12"/>
      <c r="JH46" s="12"/>
      <c r="JI46" s="12"/>
      <c r="JJ46" s="12"/>
      <c r="JK46" s="12"/>
      <c r="JL46" s="12"/>
      <c r="JM46" s="12"/>
      <c r="JN46" s="12"/>
      <c r="JO46" s="12"/>
      <c r="JP46" s="12"/>
      <c r="JQ46" s="12"/>
      <c r="JR46" s="12"/>
      <c r="JS46" s="12"/>
      <c r="JT46" s="12"/>
      <c r="JU46" s="12"/>
      <c r="JV46" s="12"/>
      <c r="JW46" s="12"/>
      <c r="JX46" s="12"/>
      <c r="JY46" s="12"/>
      <c r="JZ46" s="12"/>
      <c r="KA46" s="12"/>
      <c r="KB46" s="12"/>
      <c r="KC46" s="12"/>
      <c r="KD46" s="12"/>
      <c r="KE46" s="12"/>
      <c r="KF46" s="12"/>
      <c r="KG46" s="12"/>
      <c r="KH46" s="12"/>
      <c r="KI46" s="12"/>
      <c r="KJ46" s="12"/>
      <c r="KK46" s="12"/>
      <c r="KL46" s="12"/>
      <c r="KM46" s="12"/>
      <c r="KN46" s="12"/>
      <c r="KO46" s="12"/>
      <c r="KP46" s="12"/>
      <c r="KQ46" s="12"/>
      <c r="KR46" s="12"/>
      <c r="KS46" s="12"/>
      <c r="KT46" s="12"/>
      <c r="KU46" s="12"/>
      <c r="KV46" s="12"/>
      <c r="KW46" s="12"/>
      <c r="KX46" s="12"/>
      <c r="KY46" s="12"/>
      <c r="KZ46" s="12"/>
      <c r="LA46" s="12"/>
      <c r="LB46" s="12"/>
      <c r="LC46" s="12"/>
      <c r="LD46" s="12"/>
      <c r="LE46" s="12"/>
      <c r="LF46" s="12"/>
      <c r="LG46" s="12"/>
      <c r="LH46" s="12"/>
      <c r="LI46" s="12"/>
      <c r="LJ46" s="12"/>
      <c r="LK46" s="12"/>
      <c r="LL46" s="12"/>
      <c r="LM46" s="12"/>
      <c r="LN46" s="12"/>
      <c r="LO46" s="12"/>
      <c r="LP46" s="12"/>
      <c r="LQ46" s="12"/>
      <c r="LR46" s="12"/>
      <c r="LS46" s="12"/>
      <c r="LT46" s="12"/>
      <c r="LU46" s="12"/>
      <c r="LV46" s="12"/>
      <c r="LW46" s="12"/>
      <c r="LX46" s="14"/>
    </row>
    <row r="47" spans="1:336" s="8" customFormat="1" ht="27.35" customHeight="1">
      <c r="A47" s="63" t="s">
        <v>40</v>
      </c>
      <c r="B47" s="64"/>
      <c r="C47" s="65"/>
      <c r="D47" s="84"/>
      <c r="E47" s="85"/>
      <c r="F47" s="34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2"/>
      <c r="HQ47" s="12"/>
      <c r="HR47" s="12"/>
      <c r="HS47" s="12"/>
      <c r="HT47" s="12"/>
      <c r="HU47" s="12"/>
      <c r="HV47" s="12"/>
      <c r="HW47" s="12"/>
      <c r="HX47" s="12"/>
      <c r="HY47" s="12"/>
      <c r="HZ47" s="12"/>
      <c r="IA47" s="12"/>
      <c r="IB47" s="12"/>
      <c r="IC47" s="12"/>
      <c r="ID47" s="12"/>
      <c r="IE47" s="12"/>
      <c r="IF47" s="12"/>
      <c r="IG47" s="12"/>
      <c r="IH47" s="12"/>
      <c r="II47" s="12"/>
      <c r="IJ47" s="12"/>
      <c r="IK47" s="12"/>
      <c r="IL47" s="12"/>
      <c r="IM47" s="12"/>
      <c r="IN47" s="12"/>
      <c r="IO47" s="12"/>
      <c r="IP47" s="12"/>
      <c r="IQ47" s="12"/>
      <c r="IR47" s="12"/>
      <c r="IS47" s="12"/>
      <c r="IT47" s="12"/>
      <c r="IU47" s="12"/>
      <c r="IV47" s="12"/>
      <c r="IW47" s="12"/>
      <c r="IX47" s="12"/>
      <c r="IY47" s="12"/>
      <c r="IZ47" s="12"/>
      <c r="JA47" s="12"/>
      <c r="JB47" s="12"/>
      <c r="JC47" s="12"/>
      <c r="JD47" s="12"/>
      <c r="JE47" s="12"/>
      <c r="JF47" s="12"/>
      <c r="JG47" s="12"/>
      <c r="JH47" s="12"/>
      <c r="JI47" s="12"/>
      <c r="JJ47" s="12"/>
      <c r="JK47" s="12"/>
      <c r="JL47" s="12"/>
      <c r="JM47" s="12"/>
      <c r="JN47" s="12"/>
      <c r="JO47" s="12"/>
      <c r="JP47" s="12"/>
      <c r="JQ47" s="12"/>
      <c r="JR47" s="12"/>
      <c r="JS47" s="12"/>
      <c r="JT47" s="12"/>
      <c r="JU47" s="12"/>
      <c r="JV47" s="12"/>
      <c r="JW47" s="12"/>
      <c r="JX47" s="12"/>
      <c r="JY47" s="12"/>
      <c r="JZ47" s="12"/>
      <c r="KA47" s="12"/>
      <c r="KB47" s="12"/>
      <c r="KC47" s="12"/>
      <c r="KD47" s="12"/>
      <c r="KE47" s="12"/>
      <c r="KF47" s="12"/>
      <c r="KG47" s="12"/>
      <c r="KH47" s="12"/>
      <c r="KI47" s="12"/>
      <c r="KJ47" s="12"/>
      <c r="KK47" s="12"/>
      <c r="KL47" s="12"/>
      <c r="KM47" s="12"/>
      <c r="KN47" s="12"/>
      <c r="KO47" s="12"/>
      <c r="KP47" s="12"/>
      <c r="KQ47" s="12"/>
      <c r="KR47" s="12"/>
      <c r="KS47" s="12"/>
      <c r="KT47" s="12"/>
      <c r="KU47" s="12"/>
      <c r="KV47" s="12"/>
      <c r="KW47" s="12"/>
      <c r="KX47" s="12"/>
      <c r="KY47" s="12"/>
      <c r="KZ47" s="12"/>
      <c r="LA47" s="12"/>
      <c r="LB47" s="12"/>
      <c r="LC47" s="12"/>
      <c r="LD47" s="12"/>
      <c r="LE47" s="12"/>
      <c r="LF47" s="12"/>
      <c r="LG47" s="12"/>
      <c r="LH47" s="12"/>
      <c r="LI47" s="12"/>
      <c r="LJ47" s="12"/>
      <c r="LK47" s="12"/>
      <c r="LL47" s="12"/>
      <c r="LM47" s="12"/>
      <c r="LN47" s="12"/>
      <c r="LO47" s="12"/>
      <c r="LP47" s="12"/>
      <c r="LQ47" s="12"/>
      <c r="LR47" s="12"/>
      <c r="LS47" s="12"/>
      <c r="LT47" s="12"/>
      <c r="LU47" s="12"/>
      <c r="LV47" s="12"/>
      <c r="LW47" s="12"/>
      <c r="LX47" s="14"/>
    </row>
    <row r="48" spans="1:336" s="8" customFormat="1" ht="91.50" customHeight="1">
      <c r="A48" s="56" t="s">
        <v>41</v>
      </c>
      <c r="B48" s="66"/>
      <c r="C48" s="57"/>
      <c r="D48" s="84" t="n">
        <v>296561</v>
      </c>
      <c r="E48" s="86" t="n">
        <v>0</v>
      </c>
      <c r="F48" s="34">
        <f>D48+E48</f>
        <v>296561</v>
      </c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2"/>
      <c r="HQ48" s="12"/>
      <c r="HR48" s="12"/>
      <c r="HS48" s="12"/>
      <c r="HT48" s="12"/>
      <c r="HU48" s="12"/>
      <c r="HV48" s="12"/>
      <c r="HW48" s="12"/>
      <c r="HX48" s="12"/>
      <c r="HY48" s="12"/>
      <c r="HZ48" s="12"/>
      <c r="IA48" s="12"/>
      <c r="IB48" s="12"/>
      <c r="IC48" s="12"/>
      <c r="ID48" s="12"/>
      <c r="IE48" s="12"/>
      <c r="IF48" s="12"/>
      <c r="IG48" s="12"/>
      <c r="IH48" s="12"/>
      <c r="II48" s="12"/>
      <c r="IJ48" s="12"/>
      <c r="IK48" s="12"/>
      <c r="IL48" s="12"/>
      <c r="IM48" s="12"/>
      <c r="IN48" s="12"/>
      <c r="IO48" s="12"/>
      <c r="IP48" s="12"/>
      <c r="IQ48" s="12"/>
      <c r="IR48" s="12"/>
      <c r="IS48" s="12"/>
      <c r="IT48" s="12"/>
      <c r="IU48" s="12"/>
      <c r="IV48" s="12"/>
      <c r="IW48" s="12"/>
      <c r="IX48" s="12"/>
      <c r="IY48" s="12"/>
      <c r="IZ48" s="12"/>
      <c r="JA48" s="12"/>
      <c r="JB48" s="12"/>
      <c r="JC48" s="12"/>
      <c r="JD48" s="12"/>
      <c r="JE48" s="12"/>
      <c r="JF48" s="12"/>
      <c r="JG48" s="12"/>
      <c r="JH48" s="12"/>
      <c r="JI48" s="12"/>
      <c r="JJ48" s="12"/>
      <c r="JK48" s="12"/>
      <c r="JL48" s="12"/>
      <c r="JM48" s="12"/>
      <c r="JN48" s="12"/>
      <c r="JO48" s="12"/>
      <c r="JP48" s="12"/>
      <c r="JQ48" s="12"/>
      <c r="JR48" s="12"/>
      <c r="JS48" s="12"/>
      <c r="JT48" s="12"/>
      <c r="JU48" s="12"/>
      <c r="JV48" s="12"/>
      <c r="JW48" s="12"/>
      <c r="JX48" s="12"/>
      <c r="JY48" s="12"/>
      <c r="JZ48" s="12"/>
      <c r="KA48" s="12"/>
      <c r="KB48" s="12"/>
      <c r="KC48" s="12"/>
      <c r="KD48" s="12"/>
      <c r="KE48" s="12"/>
      <c r="KF48" s="12"/>
      <c r="KG48" s="12"/>
      <c r="KH48" s="12"/>
      <c r="KI48" s="12"/>
      <c r="KJ48" s="12"/>
      <c r="KK48" s="12"/>
      <c r="KL48" s="12"/>
      <c r="KM48" s="12"/>
      <c r="KN48" s="12"/>
      <c r="KO48" s="12"/>
      <c r="KP48" s="12"/>
      <c r="KQ48" s="12"/>
      <c r="KR48" s="12"/>
      <c r="KS48" s="12"/>
      <c r="KT48" s="12"/>
      <c r="KU48" s="12"/>
      <c r="KV48" s="12"/>
      <c r="KW48" s="12"/>
      <c r="KX48" s="12"/>
      <c r="KY48" s="12"/>
      <c r="KZ48" s="12"/>
      <c r="LA48" s="12"/>
      <c r="LB48" s="12"/>
      <c r="LC48" s="12"/>
      <c r="LD48" s="12"/>
      <c r="LE48" s="12"/>
      <c r="LF48" s="12"/>
      <c r="LG48" s="12"/>
      <c r="LH48" s="12"/>
      <c r="LI48" s="12"/>
      <c r="LJ48" s="12"/>
      <c r="LK48" s="12"/>
      <c r="LL48" s="12"/>
      <c r="LM48" s="12"/>
      <c r="LN48" s="12"/>
      <c r="LO48" s="12"/>
      <c r="LP48" s="12"/>
      <c r="LQ48" s="12"/>
      <c r="LR48" s="12"/>
      <c r="LS48" s="12"/>
      <c r="LT48" s="12"/>
      <c r="LU48" s="12"/>
      <c r="LV48" s="12"/>
      <c r="LW48" s="12"/>
      <c r="LX48" s="14"/>
    </row>
    <row r="49" spans="1:336" s="8" customFormat="1" ht="22.50" customHeight="1">
      <c r="A49" s="29" t="n">
        <v>18100000000</v>
      </c>
      <c r="B49" s="37"/>
      <c r="C49" s="50" t="s">
        <v>16</v>
      </c>
      <c r="D49" s="84" t="n">
        <v>296561</v>
      </c>
      <c r="E49" s="86" t="n">
        <v>0</v>
      </c>
      <c r="F49" s="34">
        <f>D49+E49</f>
        <v>296561</v>
      </c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2"/>
      <c r="HQ49" s="12"/>
      <c r="HR49" s="12"/>
      <c r="HS49" s="12"/>
      <c r="HT49" s="12"/>
      <c r="HU49" s="12"/>
      <c r="HV49" s="12"/>
      <c r="HW49" s="12"/>
      <c r="HX49" s="12"/>
      <c r="HY49" s="12"/>
      <c r="HZ49" s="12"/>
      <c r="IA49" s="12"/>
      <c r="IB49" s="12"/>
      <c r="IC49" s="12"/>
      <c r="ID49" s="12"/>
      <c r="IE49" s="12"/>
      <c r="IF49" s="12"/>
      <c r="IG49" s="12"/>
      <c r="IH49" s="12"/>
      <c r="II49" s="12"/>
      <c r="IJ49" s="12"/>
      <c r="IK49" s="12"/>
      <c r="IL49" s="12"/>
      <c r="IM49" s="12"/>
      <c r="IN49" s="12"/>
      <c r="IO49" s="12"/>
      <c r="IP49" s="12"/>
      <c r="IQ49" s="12"/>
      <c r="IR49" s="12"/>
      <c r="IS49" s="12"/>
      <c r="IT49" s="12"/>
      <c r="IU49" s="12"/>
      <c r="IV49" s="12"/>
      <c r="IW49" s="12"/>
      <c r="IX49" s="12"/>
      <c r="IY49" s="12"/>
      <c r="IZ49" s="12"/>
      <c r="JA49" s="12"/>
      <c r="JB49" s="12"/>
      <c r="JC49" s="12"/>
      <c r="JD49" s="12"/>
      <c r="JE49" s="12"/>
      <c r="JF49" s="12"/>
      <c r="JG49" s="12"/>
      <c r="JH49" s="12"/>
      <c r="JI49" s="12"/>
      <c r="JJ49" s="12"/>
      <c r="JK49" s="12"/>
      <c r="JL49" s="12"/>
      <c r="JM49" s="12"/>
      <c r="JN49" s="12"/>
      <c r="JO49" s="12"/>
      <c r="JP49" s="12"/>
      <c r="JQ49" s="12"/>
      <c r="JR49" s="12"/>
      <c r="JS49" s="12"/>
      <c r="JT49" s="12"/>
      <c r="JU49" s="12"/>
      <c r="JV49" s="12"/>
      <c r="JW49" s="12"/>
      <c r="JX49" s="12"/>
      <c r="JY49" s="12"/>
      <c r="JZ49" s="12"/>
      <c r="KA49" s="12"/>
      <c r="KB49" s="12"/>
      <c r="KC49" s="12"/>
      <c r="KD49" s="12"/>
      <c r="KE49" s="12"/>
      <c r="KF49" s="12"/>
      <c r="KG49" s="12"/>
      <c r="KH49" s="12"/>
      <c r="KI49" s="12"/>
      <c r="KJ49" s="12"/>
      <c r="KK49" s="12"/>
      <c r="KL49" s="12"/>
      <c r="KM49" s="12"/>
      <c r="KN49" s="12"/>
      <c r="KO49" s="12"/>
      <c r="KP49" s="12"/>
      <c r="KQ49" s="12"/>
      <c r="KR49" s="12"/>
      <c r="KS49" s="12"/>
      <c r="KT49" s="12"/>
      <c r="KU49" s="12"/>
      <c r="KV49" s="12"/>
      <c r="KW49" s="12"/>
      <c r="KX49" s="12"/>
      <c r="KY49" s="12"/>
      <c r="KZ49" s="12"/>
      <c r="LA49" s="12"/>
      <c r="LB49" s="12"/>
      <c r="LC49" s="12"/>
      <c r="LD49" s="12"/>
      <c r="LE49" s="12"/>
      <c r="LF49" s="12"/>
      <c r="LG49" s="12"/>
      <c r="LH49" s="12"/>
      <c r="LI49" s="12"/>
      <c r="LJ49" s="12"/>
      <c r="LK49" s="12"/>
      <c r="LL49" s="12"/>
      <c r="LM49" s="12"/>
      <c r="LN49" s="12"/>
      <c r="LO49" s="12"/>
      <c r="LP49" s="12"/>
      <c r="LQ49" s="12"/>
      <c r="LR49" s="12"/>
      <c r="LS49" s="12"/>
      <c r="LT49" s="12"/>
      <c r="LU49" s="12"/>
      <c r="LV49" s="12"/>
      <c r="LW49" s="12"/>
      <c r="LX49" s="14"/>
    </row>
    <row r="50" spans="1:336" s="8" customFormat="1" ht="29.25" customHeight="1">
      <c r="A50" s="33" t="s">
        <v>27</v>
      </c>
      <c r="B50" s="33" t="s">
        <v>27</v>
      </c>
      <c r="C50" s="40" t="s">
        <v>28</v>
      </c>
      <c r="D50" s="34">
        <f>D51+D52</f>
        <v>1424906</v>
      </c>
      <c r="E50" s="34">
        <f>E51+E52</f>
        <v>0</v>
      </c>
      <c r="F50" s="34">
        <f>F51+F52</f>
        <v>1424906</v>
      </c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  <c r="IX50" s="12"/>
      <c r="IY50" s="12"/>
      <c r="IZ50" s="12"/>
      <c r="JA50" s="12"/>
      <c r="JB50" s="12"/>
      <c r="JC50" s="12"/>
      <c r="JD50" s="12"/>
      <c r="JE50" s="12"/>
      <c r="JF50" s="12"/>
      <c r="JG50" s="12"/>
      <c r="JH50" s="12"/>
      <c r="JI50" s="12"/>
      <c r="JJ50" s="12"/>
      <c r="JK50" s="12"/>
      <c r="JL50" s="12"/>
      <c r="JM50" s="12"/>
      <c r="JN50" s="12"/>
      <c r="JO50" s="12"/>
      <c r="JP50" s="12"/>
      <c r="JQ50" s="12"/>
      <c r="JR50" s="12"/>
      <c r="JS50" s="12"/>
      <c r="JT50" s="12"/>
      <c r="JU50" s="12"/>
      <c r="JV50" s="12"/>
      <c r="JW50" s="12"/>
      <c r="JX50" s="12"/>
      <c r="JY50" s="12"/>
      <c r="JZ50" s="12"/>
      <c r="KA50" s="12"/>
      <c r="KB50" s="12"/>
      <c r="KC50" s="12"/>
      <c r="KD50" s="12"/>
      <c r="KE50" s="12"/>
      <c r="KF50" s="12"/>
      <c r="KG50" s="12"/>
      <c r="KH50" s="12"/>
      <c r="KI50" s="12"/>
      <c r="KJ50" s="12"/>
      <c r="KK50" s="12"/>
      <c r="KL50" s="12"/>
      <c r="KM50" s="12"/>
      <c r="KN50" s="12"/>
      <c r="KO50" s="12"/>
      <c r="KP50" s="12"/>
      <c r="KQ50" s="12"/>
      <c r="KR50" s="12"/>
      <c r="KS50" s="12"/>
      <c r="KT50" s="12"/>
      <c r="KU50" s="12"/>
      <c r="KV50" s="12"/>
      <c r="KW50" s="12"/>
      <c r="KX50" s="12"/>
      <c r="KY50" s="12"/>
      <c r="KZ50" s="12"/>
      <c r="LA50" s="12"/>
      <c r="LB50" s="12"/>
      <c r="LC50" s="12"/>
      <c r="LD50" s="12"/>
      <c r="LE50" s="12"/>
      <c r="LF50" s="12"/>
      <c r="LG50" s="12"/>
      <c r="LH50" s="12"/>
      <c r="LI50" s="12"/>
      <c r="LJ50" s="12"/>
      <c r="LK50" s="12"/>
      <c r="LL50" s="12"/>
      <c r="LM50" s="12"/>
      <c r="LN50" s="12"/>
      <c r="LO50" s="12"/>
      <c r="LP50" s="12"/>
      <c r="LQ50" s="12"/>
      <c r="LR50" s="12"/>
      <c r="LS50" s="12"/>
      <c r="LT50" s="12"/>
      <c r="LU50" s="12"/>
      <c r="LV50" s="12"/>
      <c r="LW50" s="12"/>
      <c r="LX50" s="14"/>
    </row>
    <row r="51" spans="1:336" s="8" customFormat="1" ht="24" customHeight="1">
      <c r="A51" s="33" t="s">
        <v>27</v>
      </c>
      <c r="B51" s="33" t="s">
        <v>27</v>
      </c>
      <c r="C51" s="40" t="s">
        <v>29</v>
      </c>
      <c r="D51" s="84">
        <f>D40</f>
        <v>1128345</v>
      </c>
      <c r="E51" s="84">
        <f>E40</f>
        <v>0</v>
      </c>
      <c r="F51" s="34">
        <f>D51+E51</f>
        <v>1128345</v>
      </c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  <c r="IX51" s="12"/>
      <c r="IY51" s="12"/>
      <c r="IZ51" s="12"/>
      <c r="JA51" s="12"/>
      <c r="JB51" s="12"/>
      <c r="JC51" s="12"/>
      <c r="JD51" s="12"/>
      <c r="JE51" s="12"/>
      <c r="JF51" s="12"/>
      <c r="JG51" s="12"/>
      <c r="JH51" s="12"/>
      <c r="JI51" s="12"/>
      <c r="JJ51" s="12"/>
      <c r="JK51" s="12"/>
      <c r="JL51" s="12"/>
      <c r="JM51" s="12"/>
      <c r="JN51" s="12"/>
      <c r="JO51" s="12"/>
      <c r="JP51" s="12"/>
      <c r="JQ51" s="12"/>
      <c r="JR51" s="12"/>
      <c r="JS51" s="12"/>
      <c r="JT51" s="12"/>
      <c r="JU51" s="12"/>
      <c r="JV51" s="12"/>
      <c r="JW51" s="12"/>
      <c r="JX51" s="12"/>
      <c r="JY51" s="12"/>
      <c r="JZ51" s="12"/>
      <c r="KA51" s="12"/>
      <c r="KB51" s="12"/>
      <c r="KC51" s="12"/>
      <c r="KD51" s="12"/>
      <c r="KE51" s="12"/>
      <c r="KF51" s="12"/>
      <c r="KG51" s="12"/>
      <c r="KH51" s="12"/>
      <c r="KI51" s="12"/>
      <c r="KJ51" s="12"/>
      <c r="KK51" s="12"/>
      <c r="KL51" s="12"/>
      <c r="KM51" s="12"/>
      <c r="KN51" s="12"/>
      <c r="KO51" s="12"/>
      <c r="KP51" s="12"/>
      <c r="KQ51" s="12"/>
      <c r="KR51" s="12"/>
      <c r="KS51" s="12"/>
      <c r="KT51" s="12"/>
      <c r="KU51" s="12"/>
      <c r="KV51" s="12"/>
      <c r="KW51" s="12"/>
      <c r="KX51" s="12"/>
      <c r="KY51" s="12"/>
      <c r="KZ51" s="12"/>
      <c r="LA51" s="12"/>
      <c r="LB51" s="12"/>
      <c r="LC51" s="12"/>
      <c r="LD51" s="12"/>
      <c r="LE51" s="12"/>
      <c r="LF51" s="12"/>
      <c r="LG51" s="12"/>
      <c r="LH51" s="12"/>
      <c r="LI51" s="12"/>
      <c r="LJ51" s="12"/>
      <c r="LK51" s="12"/>
      <c r="LL51" s="12"/>
      <c r="LM51" s="12"/>
      <c r="LN51" s="12"/>
      <c r="LO51" s="12"/>
      <c r="LP51" s="12"/>
      <c r="LQ51" s="12"/>
      <c r="LR51" s="12"/>
      <c r="LS51" s="12"/>
      <c r="LT51" s="12"/>
      <c r="LU51" s="12"/>
      <c r="LV51" s="12"/>
      <c r="LW51" s="12"/>
      <c r="LX51" s="14"/>
    </row>
    <row r="52" spans="1:336" s="8" customFormat="1" ht="24" customHeight="1">
      <c r="A52" s="33" t="s">
        <v>27</v>
      </c>
      <c r="B52" s="33" t="s">
        <v>27</v>
      </c>
      <c r="C52" s="40" t="s">
        <v>30</v>
      </c>
      <c r="D52" s="84">
        <f>D46</f>
        <v>296561</v>
      </c>
      <c r="E52" s="84">
        <f>E46</f>
        <v>0</v>
      </c>
      <c r="F52" s="34">
        <f>D52+E52</f>
        <v>296561</v>
      </c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  <c r="IX52" s="12"/>
      <c r="IY52" s="12"/>
      <c r="IZ52" s="12"/>
      <c r="JA52" s="12"/>
      <c r="JB52" s="12"/>
      <c r="JC52" s="12"/>
      <c r="JD52" s="12"/>
      <c r="JE52" s="12"/>
      <c r="JF52" s="12"/>
      <c r="JG52" s="12"/>
      <c r="JH52" s="12"/>
      <c r="JI52" s="12"/>
      <c r="JJ52" s="12"/>
      <c r="JK52" s="12"/>
      <c r="JL52" s="12"/>
      <c r="JM52" s="12"/>
      <c r="JN52" s="12"/>
      <c r="JO52" s="12"/>
      <c r="JP52" s="12"/>
      <c r="JQ52" s="12"/>
      <c r="JR52" s="12"/>
      <c r="JS52" s="12"/>
      <c r="JT52" s="12"/>
      <c r="JU52" s="12"/>
      <c r="JV52" s="12"/>
      <c r="JW52" s="12"/>
      <c r="JX52" s="12"/>
      <c r="JY52" s="12"/>
      <c r="JZ52" s="12"/>
      <c r="KA52" s="12"/>
      <c r="KB52" s="12"/>
      <c r="KC52" s="12"/>
      <c r="KD52" s="12"/>
      <c r="KE52" s="12"/>
      <c r="KF52" s="12"/>
      <c r="KG52" s="12"/>
      <c r="KH52" s="12"/>
      <c r="KI52" s="12"/>
      <c r="KJ52" s="12"/>
      <c r="KK52" s="12"/>
      <c r="KL52" s="12"/>
      <c r="KM52" s="12"/>
      <c r="KN52" s="12"/>
      <c r="KO52" s="12"/>
      <c r="KP52" s="12"/>
      <c r="KQ52" s="12"/>
      <c r="KR52" s="12"/>
      <c r="KS52" s="12"/>
      <c r="KT52" s="12"/>
      <c r="KU52" s="12"/>
      <c r="KV52" s="12"/>
      <c r="KW52" s="12"/>
      <c r="KX52" s="12"/>
      <c r="KY52" s="12"/>
      <c r="KZ52" s="12"/>
      <c r="LA52" s="12"/>
      <c r="LB52" s="12"/>
      <c r="LC52" s="12"/>
      <c r="LD52" s="12"/>
      <c r="LE52" s="12"/>
      <c r="LF52" s="12"/>
      <c r="LG52" s="12"/>
      <c r="LH52" s="12"/>
      <c r="LI52" s="12"/>
      <c r="LJ52" s="12"/>
      <c r="LK52" s="12"/>
      <c r="LL52" s="12"/>
      <c r="LM52" s="12"/>
      <c r="LN52" s="12"/>
      <c r="LO52" s="12"/>
      <c r="LP52" s="12"/>
      <c r="LQ52" s="12"/>
      <c r="LR52" s="12"/>
      <c r="LS52" s="12"/>
      <c r="LT52" s="12"/>
      <c r="LU52" s="12"/>
      <c r="LV52" s="12"/>
      <c r="LW52" s="12"/>
      <c r="LX52" s="14"/>
    </row>
    <row r="53" spans="1:336" s="8" customFormat="1" ht="66" customHeight="1">
      <c r="A53" s="165"/>
      <c r="B53" s="162" t="s">
        <v>42</v>
      </c>
      <c r="C53" s="226"/>
      <c r="D53" s="226"/>
      <c r="E53" s="162"/>
      <c r="F53" s="165"/>
      <c r="G53" s="165"/>
      <c r="H53" s="165"/>
      <c r="I53" s="166"/>
      <c r="J53" s="166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  <c r="IX53" s="12"/>
      <c r="IY53" s="12"/>
      <c r="IZ53" s="12"/>
      <c r="JA53" s="12"/>
      <c r="JB53" s="12"/>
      <c r="JC53" s="12"/>
      <c r="JD53" s="12"/>
      <c r="JE53" s="12"/>
      <c r="JF53" s="12"/>
      <c r="JG53" s="12"/>
      <c r="JH53" s="12"/>
      <c r="JI53" s="12"/>
      <c r="JJ53" s="12"/>
      <c r="JK53" s="12"/>
      <c r="JL53" s="12"/>
      <c r="JM53" s="12"/>
      <c r="JN53" s="12"/>
      <c r="JO53" s="12"/>
      <c r="JP53" s="12"/>
      <c r="JQ53" s="12"/>
      <c r="JR53" s="12"/>
      <c r="JS53" s="12"/>
      <c r="JT53" s="12"/>
      <c r="JU53" s="12"/>
      <c r="JV53" s="12"/>
      <c r="JW53" s="12"/>
      <c r="JX53" s="12"/>
      <c r="JY53" s="12"/>
      <c r="JZ53" s="12"/>
      <c r="KA53" s="12"/>
      <c r="KB53" s="12"/>
      <c r="KC53" s="12"/>
      <c r="KD53" s="12"/>
      <c r="KE53" s="12"/>
      <c r="KF53" s="12"/>
      <c r="KG53" s="12"/>
      <c r="KH53" s="12"/>
      <c r="KI53" s="12"/>
      <c r="KJ53" s="12"/>
      <c r="KK53" s="12"/>
      <c r="KL53" s="12"/>
      <c r="KM53" s="12"/>
      <c r="KN53" s="12"/>
      <c r="KO53" s="12"/>
      <c r="KP53" s="12"/>
      <c r="KQ53" s="12"/>
      <c r="KR53" s="12"/>
      <c r="KS53" s="12"/>
      <c r="KT53" s="12"/>
      <c r="KU53" s="12"/>
      <c r="KV53" s="12"/>
      <c r="KW53" s="12"/>
      <c r="KX53" s="12"/>
      <c r="KY53" s="12"/>
      <c r="KZ53" s="12"/>
      <c r="LA53" s="12"/>
      <c r="LB53" s="12"/>
      <c r="LC53" s="12"/>
      <c r="LD53" s="12"/>
      <c r="LE53" s="12"/>
      <c r="LF53" s="12"/>
      <c r="LG53" s="12"/>
      <c r="LH53" s="12"/>
      <c r="LI53" s="12"/>
      <c r="LJ53" s="12"/>
      <c r="LK53" s="12"/>
      <c r="LL53" s="12"/>
      <c r="LM53" s="12"/>
      <c r="LN53" s="12"/>
      <c r="LO53" s="12"/>
      <c r="LP53" s="12"/>
      <c r="LQ53" s="12"/>
      <c r="LR53" s="12"/>
      <c r="LS53" s="12"/>
      <c r="LT53" s="12"/>
      <c r="LU53" s="12"/>
      <c r="LV53" s="12"/>
      <c r="LW53" s="12"/>
      <c r="LX53" s="14"/>
    </row>
    <row r="54" spans="1:336" s="8" customFormat="1" ht="51" customHeight="1">
      <c r="A54" s="167"/>
      <c r="B54" s="167"/>
      <c r="C54" s="165"/>
      <c r="D54" s="165"/>
      <c r="E54" s="167"/>
      <c r="F54" s="167"/>
      <c r="G54" s="167"/>
      <c r="H54" s="167"/>
      <c r="I54" s="167"/>
      <c r="J54" s="167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6"/>
      <c r="HQ54" s="17"/>
      <c r="HR54" s="17"/>
      <c r="HS54" s="16"/>
      <c r="HT54" s="16"/>
      <c r="HU54" s="16"/>
      <c r="HV54" s="16"/>
      <c r="HW54" s="16"/>
      <c r="HX54" s="16"/>
      <c r="IQ54" s="20"/>
      <c r="IR54" s="20"/>
      <c r="IS54" s="20"/>
      <c r="IT54" s="20"/>
      <c r="IU54" s="20"/>
      <c r="IV54" s="20"/>
      <c r="IW54" s="20"/>
      <c r="IX54" s="20"/>
      <c r="IY54" s="20"/>
      <c r="IZ54" s="20"/>
      <c r="JA54" s="20"/>
      <c r="JB54" s="20"/>
      <c r="JC54" s="20"/>
      <c r="JD54" s="20"/>
      <c r="JE54" s="20"/>
      <c r="JF54" s="20"/>
      <c r="JG54" s="20"/>
      <c r="JH54" s="20"/>
      <c r="JI54" s="20"/>
      <c r="JJ54" s="20"/>
      <c r="JL54" s="18"/>
      <c r="JM54" s="18"/>
      <c r="JN54" s="18"/>
      <c r="JO54" s="18"/>
      <c r="JP54" s="18"/>
      <c r="JQ54" s="18"/>
      <c r="JR54" s="18"/>
      <c r="JS54" s="18"/>
      <c r="JT54" s="18"/>
      <c r="JU54" s="18"/>
      <c r="JV54" s="18"/>
      <c r="JW54" s="18"/>
      <c r="JX54" s="18"/>
      <c r="JY54" s="18"/>
      <c r="JZ54" s="18"/>
      <c r="KA54" s="18"/>
      <c r="KB54" s="18"/>
      <c r="KC54" s="18"/>
      <c r="KD54" s="18"/>
      <c r="KE54" s="18"/>
      <c r="KF54" s="18"/>
      <c r="KG54" s="18"/>
      <c r="KH54" s="18"/>
      <c r="KI54" s="18"/>
      <c r="KJ54" s="18"/>
      <c r="KK54" s="19"/>
      <c r="KL54" s="19"/>
      <c r="KM54" s="19"/>
      <c r="KN54" s="19"/>
      <c r="KO54" s="19"/>
      <c r="KP54" s="19"/>
      <c r="KQ54" s="19"/>
      <c r="KR54" s="19"/>
      <c r="KS54" s="19"/>
      <c r="KT54" s="20"/>
      <c r="KU54" s="20"/>
      <c r="KV54" s="20"/>
      <c r="KW54" s="20"/>
      <c r="KX54" s="20"/>
      <c r="KY54" s="20"/>
      <c r="LC54" s="20"/>
      <c r="LD54" s="20"/>
      <c r="LE54" s="20"/>
      <c r="LF54" s="20"/>
      <c r="LG54" s="20"/>
      <c r="LH54" s="20"/>
      <c r="LI54" s="20"/>
      <c r="LJ54" s="20"/>
      <c r="LK54" s="20"/>
      <c r="LL54" s="20"/>
      <c r="LM54" s="20"/>
      <c r="LN54" s="20"/>
      <c r="LO54" s="20"/>
      <c r="LP54" s="20"/>
      <c r="LQ54" s="20"/>
      <c r="LR54" s="20"/>
      <c r="LX54" s="21"/>
    </row>
  </sheetData>
  <mergeCells count="35">
    <mergeCell ref="D2:H3"/>
    <mergeCell ref="A6:D6"/>
    <mergeCell ref="B7:C7"/>
    <mergeCell ref="B8:C8"/>
    <mergeCell ref="A10:D10"/>
    <mergeCell ref="B13:C13"/>
    <mergeCell ref="B14:C14"/>
    <mergeCell ref="A15:D15"/>
    <mergeCell ref="B16:C16"/>
    <mergeCell ref="B17:C17"/>
    <mergeCell ref="B19:C19"/>
    <mergeCell ref="B20:C20"/>
    <mergeCell ref="B21:C21"/>
    <mergeCell ref="B22:C22"/>
    <mergeCell ref="B23:C23"/>
    <mergeCell ref="B24:C24"/>
    <mergeCell ref="B25:C25"/>
    <mergeCell ref="B26:C26"/>
    <mergeCell ref="A27:D27"/>
    <mergeCell ref="B28:C28"/>
    <mergeCell ref="B29:C29"/>
    <mergeCell ref="B30:C30"/>
    <mergeCell ref="B31:C31"/>
    <mergeCell ref="B32:C32"/>
    <mergeCell ref="A33:F33"/>
    <mergeCell ref="A35:F35"/>
    <mergeCell ref="A39:D39"/>
    <mergeCell ref="A41:C41"/>
    <mergeCell ref="A44:C44"/>
    <mergeCell ref="A47:C47"/>
    <mergeCell ref="A48:C48"/>
    <mergeCell ref="B53:E53"/>
    <mergeCell ref="IQ54:JJ54"/>
    <mergeCell ref="JL54:JN54"/>
    <mergeCell ref="KT54:KX54"/>
  </mergeCells>
  <printOptions>
    <extLst>
      <ext uri="smNativeData">
        <pm:pageFlags xmlns:pm="smNativeData" id="1637068865" printRowHead="0" printColHead="0" printHeadLine="0" printFootLine="1" autoHeightHeader="0" autoHeightFooter="0" fitToPageBoth="0"/>
      </ext>
    </extLst>
  </printOptions>
  <pageMargins left="1.279861" right="0.393750" top="0.747917" bottom="0.590278" header="0.315278" footer="0.315278"/>
  <pageSetup paperSize="9" scale="64" fitToWidth="0" fitToHeight="1"/>
  <headerFooter>
    <extLst>
      <ext uri="smNativeData">
        <pm:header xmlns:pm="smNativeData" id="1637068865" l="56" r="56" t="56" b="56" borderId="0" fillId="0" vertical="0"/>
        <pm:footer xmlns:pm="smNativeData" id="1637068865" l="56" r="56" t="56" b="56" borderId="0" fillId="0" vertical="2"/>
        <pm:paperBin xmlns:pm="smNativeData" id="1637068865" Id="0" type="0" value="0"/>
        <pm:paperBin xmlns:pm="smNativeData" id="1637068865" Id="1" type="0" value="0"/>
      </ext>
    </extLst>
  </headerFooter>
  <rowBreaks count="1" manualBreakCount="1">
    <brk id="33" man="1"/>
  </rowBreaks>
  <extLst>
    <ext uri="smNativeData">
      <pm:sheetPrefs xmlns:pm="smNativeData" day="163706886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Пользователь Windows</dc:creator>
  <cp:keywords/>
  <dc:description/>
  <cp:lastModifiedBy>11111</cp:lastModifiedBy>
  <cp:revision>0</cp:revision>
  <cp:lastPrinted>2021-11-16T15:21:11Z</cp:lastPrinted>
  <dcterms:created xsi:type="dcterms:W3CDTF">2020-12-16T14:48:52Z</dcterms:created>
  <dcterms:modified xsi:type="dcterms:W3CDTF">2021-11-16T15:21:05Z</dcterms:modified>
</cp:coreProperties>
</file>