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Area" localSheetId="0">'дод.6'!$A$1:$AD$24</definedName>
  </definedNames>
  <calcPr fullCalcOnLoad="1"/>
</workbook>
</file>

<file path=xl/sharedStrings.xml><?xml version="1.0" encoding="utf-8"?>
<sst xmlns="http://schemas.openxmlformats.org/spreadsheetml/2006/main" count="130" uniqueCount="50">
  <si>
    <t>до рішення  районної ради</t>
  </si>
  <si>
    <t>сьомого скликання</t>
  </si>
  <si>
    <t>Код  Функціональної класифікації видатків та кредитування бюджету</t>
  </si>
  <si>
    <t>1</t>
  </si>
  <si>
    <t>2</t>
  </si>
  <si>
    <t>3</t>
  </si>
  <si>
    <t>0443</t>
  </si>
  <si>
    <t>Код Програмної класифікації видатків та кредитування місцевого бюджету</t>
  </si>
  <si>
    <t>Код  Типової 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</si>
  <si>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</si>
  <si>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 xml:space="preserve">Найменування об’єкта будівництва/ вид будівельних робіт, у тому числі проектні роботи </t>
  </si>
  <si>
    <t>Загальна тривалість будівництва (рік початку 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</si>
  <si>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</si>
  <si>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</si>
  <si>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 на будівництво об'єкта у бюджетному періоді, гривень</t>
  </si>
  <si>
    <t>Рівень  готовності об'єкта на кінець бюджетного періоду, %</t>
  </si>
  <si>
    <t xml:space="preserve">Заступник голови </t>
  </si>
  <si>
    <t>І.КЛІГУНОВА</t>
  </si>
  <si>
    <t>Будівництво установ та закладів соціальної сфери</t>
  </si>
  <si>
    <t>7323</t>
  </si>
  <si>
    <t>0800000</t>
  </si>
  <si>
    <t xml:space="preserve">Управління соціального захисту  населення Конотопської районної державної адміністрації </t>
  </si>
  <si>
    <t>0810000</t>
  </si>
  <si>
    <t>0817323</t>
  </si>
  <si>
    <t>Реконструкція нежитлової будівлі по вул.Клубна,27 в с.Духанівка Конотопського району Сумської області під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</t>
  </si>
  <si>
    <t>2019-2020</t>
  </si>
  <si>
    <t xml:space="preserve"> (код бюджету)  </t>
  </si>
  <si>
    <t>х</t>
  </si>
  <si>
    <t>УСЬОГО</t>
  </si>
  <si>
    <t>Затверджено</t>
  </si>
  <si>
    <t>Внесено зміни</t>
  </si>
  <si>
    <t>Затверджено з урахуванням змін</t>
  </si>
  <si>
    <t>від 24.01.2020</t>
  </si>
  <si>
    <t>0200000</t>
  </si>
  <si>
    <t>Конотопська районна державна адміністрація</t>
  </si>
  <si>
    <t>0210000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</si>
  <si>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</si>
  <si>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</si>
  <si>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</si>
  <si>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</si>
  <si>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Кошарівського ФАП за адресою  вул. Воскресенська, 18, с. Кошари, Конотопського району, Сумської області</t>
  </si>
  <si>
    <t>11</t>
  </si>
  <si>
    <t>12</t>
  </si>
  <si>
    <t>13</t>
  </si>
  <si>
    <t>21</t>
  </si>
  <si>
    <t>22</t>
  </si>
  <si>
    <t>23</t>
  </si>
  <si>
    <t>2017-2020</t>
  </si>
  <si>
    <t xml:space="preserve">            Зміни до додатку 6 до рішення Конотопської районної  ради "Про районний бюджет Конотопського району на 2020 рік"                                                                                                                                           "Розподіл коштів бюджету розвитку на здійснення заходів із будівництва, реконструкції і реставрації , капітального ремонту об'єктів виробничої, комунікаційної та соціальної інфраструктури за об'єктами у 2020 році"</t>
  </si>
  <si>
    <t>Додаток 5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</si>
</sst>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2" fillId="3" borderId="0" applyNumberFormat="0" applyBorder="0" applyAlignment="0" applyProtection="0"/>
    <xf numFmtId="0" fontId="13" fillId="4" borderId="0" applyNumberFormat="0" applyBorder="0" applyAlignment="0" applyProtection="0"/>
    <xf numFmtId="0" fontId="42" fillId="5" borderId="0" applyNumberFormat="0" applyBorder="0" applyAlignment="0" applyProtection="0"/>
    <xf numFmtId="0" fontId="13" fillId="6" borderId="0" applyNumberFormat="0" applyBorder="0" applyAlignment="0" applyProtection="0"/>
    <xf numFmtId="0" fontId="42" fillId="7" borderId="0" applyNumberFormat="0" applyBorder="0" applyAlignment="0" applyProtection="0"/>
    <xf numFmtId="0" fontId="13" fillId="8" borderId="0" applyNumberFormat="0" applyBorder="0" applyAlignment="0" applyProtection="0"/>
    <xf numFmtId="0" fontId="42" fillId="9" borderId="0" applyNumberFormat="0" applyBorder="0" applyAlignment="0" applyProtection="0"/>
    <xf numFmtId="0" fontId="13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0" applyNumberFormat="0" applyBorder="0" applyAlignment="0" applyProtection="0"/>
    <xf numFmtId="0" fontId="42" fillId="13" borderId="0" applyNumberFormat="0" applyBorder="0" applyAlignment="0" applyProtection="0"/>
    <xf numFmtId="0" fontId="13" fillId="14" borderId="0" applyNumberFormat="0" applyBorder="0" applyAlignment="0" applyProtection="0"/>
    <xf numFmtId="0" fontId="42" fillId="15" borderId="0" applyNumberFormat="0" applyBorder="0" applyAlignment="0" applyProtection="0"/>
    <xf numFmtId="0" fontId="13" fillId="16" borderId="0" applyNumberFormat="0" applyBorder="0" applyAlignment="0" applyProtection="0"/>
    <xf numFmtId="0" fontId="42" fillId="17" borderId="0" applyNumberFormat="0" applyBorder="0" applyAlignment="0" applyProtection="0"/>
    <xf numFmtId="0" fontId="13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8" borderId="0" applyNumberFormat="0" applyBorder="0" applyAlignment="0" applyProtection="0"/>
    <xf numFmtId="0" fontId="42" fillId="20" borderId="0" applyNumberFormat="0" applyBorder="0" applyAlignment="0" applyProtection="0"/>
    <xf numFmtId="0" fontId="13" fillId="14" borderId="0" applyNumberFormat="0" applyBorder="0" applyAlignment="0" applyProtection="0"/>
    <xf numFmtId="0" fontId="42" fillId="21" borderId="0" applyNumberFormat="0" applyBorder="0" applyAlignment="0" applyProtection="0"/>
    <xf numFmtId="0" fontId="13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16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28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32" borderId="0" applyNumberFormat="0" applyBorder="0" applyAlignment="0" applyProtection="0"/>
    <xf numFmtId="0" fontId="43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9" fillId="0" borderId="7" applyNumberFormat="0" applyFill="0" applyAlignment="0" applyProtection="0"/>
    <xf numFmtId="0" fontId="11" fillId="0" borderId="8" applyNumberFormat="0" applyFill="0" applyAlignment="0" applyProtection="0"/>
    <xf numFmtId="0" fontId="50" fillId="47" borderId="9" applyNumberFormat="0" applyAlignment="0" applyProtection="0"/>
    <xf numFmtId="0" fontId="9" fillId="48" borderId="10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2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" fillId="4" borderId="0" applyNumberFormat="0" applyBorder="0" applyAlignment="0" applyProtection="0"/>
    <xf numFmtId="0" fontId="5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5" fillId="50" borderId="14" applyNumberFormat="0" applyAlignment="0" applyProtection="0"/>
    <xf numFmtId="0" fontId="17" fillId="0" borderId="15" applyNumberFormat="0" applyFill="0" applyAlignment="0" applyProtection="0"/>
    <xf numFmtId="0" fontId="56" fillId="54" borderId="0" applyNumberFormat="0" applyBorder="0" applyAlignment="0" applyProtection="0"/>
    <xf numFmtId="0" fontId="18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justify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16" xfId="0" applyNumberFormat="1" applyFont="1" applyFill="1" applyBorder="1" applyAlignment="1" applyProtection="1">
      <alignment/>
      <protection/>
    </xf>
    <xf numFmtId="0" fontId="27" fillId="0" borderId="16" xfId="0" applyFont="1" applyFill="1" applyBorder="1" applyAlignment="1">
      <alignment horizontal="justify"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3" fontId="29" fillId="0" borderId="16" xfId="95" applyNumberFormat="1" applyFont="1" applyFill="1" applyBorder="1" applyAlignment="1">
      <alignment horizontal="center" vertical="center"/>
      <protection/>
    </xf>
    <xf numFmtId="2" fontId="28" fillId="0" borderId="16" xfId="95" applyNumberFormat="1" applyFont="1" applyFill="1" applyBorder="1" applyAlignment="1">
      <alignment horizontal="right" vertical="center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49" fontId="31" fillId="0" borderId="16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2" fontId="28" fillId="0" borderId="16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6" xfId="95" applyNumberFormat="1" applyFont="1" applyFill="1" applyBorder="1" applyAlignment="1">
      <alignment horizontal="center" vertical="center"/>
      <protection/>
    </xf>
    <xf numFmtId="2" fontId="27" fillId="0" borderId="16" xfId="0" applyNumberFormat="1" applyFont="1" applyFill="1" applyBorder="1" applyAlignment="1" applyProtection="1">
      <alignment horizontal="center" vertical="center"/>
      <protection/>
    </xf>
    <xf numFmtId="2" fontId="29" fillId="0" borderId="16" xfId="95" applyNumberFormat="1" applyFont="1" applyFill="1" applyBorder="1" applyAlignment="1">
      <alignment horizontal="center" vertical="center"/>
      <protection/>
    </xf>
    <xf numFmtId="195" fontId="29" fillId="0" borderId="16" xfId="95" applyNumberFormat="1" applyFont="1" applyFill="1" applyBorder="1" applyAlignment="1">
      <alignment horizontal="center" vertical="center"/>
      <protection/>
    </xf>
    <xf numFmtId="195" fontId="28" fillId="0" borderId="16" xfId="0" applyNumberFormat="1" applyFont="1" applyFill="1" applyBorder="1" applyAlignment="1">
      <alignment horizontal="center" vertical="center"/>
    </xf>
    <xf numFmtId="3" fontId="29" fillId="0" borderId="16" xfId="95" applyNumberFormat="1" applyFont="1" applyFill="1" applyBorder="1" applyAlignment="1">
      <alignment horizontal="center" vertical="center" wrapText="1"/>
      <protection/>
    </xf>
    <xf numFmtId="3" fontId="28" fillId="0" borderId="16" xfId="95" applyNumberFormat="1" applyFont="1" applyFill="1" applyBorder="1" applyAlignment="1">
      <alignment horizontal="center" vertical="center"/>
      <protection/>
    </xf>
    <xf numFmtId="192" fontId="29" fillId="0" borderId="16" xfId="95" applyNumberFormat="1" applyFont="1" applyFill="1" applyBorder="1" applyAlignment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Border="1" applyAlignment="1" applyProtection="1">
      <alignment vertical="top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5" fillId="0" borderId="19" xfId="0" applyNumberFormat="1" applyFont="1" applyFill="1" applyBorder="1" applyAlignment="1" applyProtection="1">
      <alignment horizontal="center" vertical="top" wrapText="1"/>
      <protection/>
    </xf>
    <xf numFmtId="0" fontId="35" fillId="0" borderId="20" xfId="0" applyNumberFormat="1" applyFont="1" applyFill="1" applyBorder="1" applyAlignment="1" applyProtection="1">
      <alignment horizontal="center" vertical="top" wrapText="1"/>
      <protection/>
    </xf>
    <xf numFmtId="0" fontId="35" fillId="0" borderId="21" xfId="0" applyNumberFormat="1" applyFont="1" applyFill="1" applyBorder="1" applyAlignment="1" applyProtection="1">
      <alignment horizontal="center" vertical="top" wrapText="1"/>
      <protection/>
    </xf>
    <xf numFmtId="0" fontId="35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view="pageBreakPreview" zoomScale="75" zoomScaleNormal="75" zoomScaleSheetLayoutView="75" zoomScalePageLayoutView="0" workbookViewId="0" topLeftCell="A1">
      <selection activeCell="I1" sqref="I1"/>
    </sheetView>
  </sheetViews>
  <sheetFormatPr defaultColWidth="9.16015625" defaultRowHeight="12.75"/>
  <cols>
    <col min="1" max="2" width="18.5" style="3" customWidth="1"/>
    <col min="3" max="3" width="21.83203125" style="3" customWidth="1"/>
    <col min="4" max="4" width="59.33203125" style="3" customWidth="1"/>
    <col min="5" max="5" width="65.66015625" style="3" customWidth="1"/>
    <col min="6" max="6" width="20.5" style="3" customWidth="1"/>
    <col min="7" max="8" width="18.83203125" style="3" customWidth="1"/>
    <col min="9" max="9" width="22.16015625" style="3" customWidth="1"/>
    <col min="10" max="10" width="23.33203125" style="3" customWidth="1"/>
    <col min="11" max="11" width="20" style="2" customWidth="1"/>
    <col min="12" max="12" width="20.33203125" style="2" customWidth="1"/>
    <col min="13" max="13" width="21" style="2" customWidth="1"/>
    <col min="14" max="14" width="62.5" style="2" customWidth="1"/>
    <col min="15" max="15" width="65.5" style="2" customWidth="1"/>
    <col min="16" max="16" width="21.16015625" style="2" customWidth="1"/>
    <col min="17" max="17" width="20.5" style="2" customWidth="1"/>
    <col min="18" max="18" width="17.33203125" style="2" customWidth="1"/>
    <col min="19" max="19" width="23.66015625" style="2" customWidth="1"/>
    <col min="20" max="20" width="22" style="2" customWidth="1"/>
    <col min="21" max="21" width="20.33203125" style="2" customWidth="1"/>
    <col min="22" max="22" width="18.33203125" style="2" customWidth="1"/>
    <col min="23" max="23" width="22.66015625" style="2" customWidth="1"/>
    <col min="24" max="24" width="63" style="2" customWidth="1"/>
    <col min="25" max="25" width="68.83203125" style="2" customWidth="1"/>
    <col min="26" max="26" width="18.66015625" style="2" customWidth="1"/>
    <col min="27" max="27" width="20.5" style="2" customWidth="1"/>
    <col min="28" max="28" width="17.66015625" style="2" customWidth="1"/>
    <col min="29" max="29" width="23.66015625" style="2" customWidth="1"/>
    <col min="30" max="30" width="20" style="2" customWidth="1"/>
    <col min="31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G1" s="1"/>
      <c r="H1" s="1"/>
      <c r="I1" s="8" t="s">
        <v>49</v>
      </c>
    </row>
    <row r="2" spans="1:9" ht="21" customHeight="1">
      <c r="A2" s="1"/>
      <c r="B2" s="1"/>
      <c r="C2" s="1"/>
      <c r="D2" s="1"/>
      <c r="E2" s="1"/>
      <c r="F2" s="1"/>
      <c r="G2" s="1"/>
      <c r="H2" s="1"/>
      <c r="I2" s="8" t="s">
        <v>0</v>
      </c>
    </row>
    <row r="3" spans="1:9" ht="21" customHeight="1">
      <c r="A3" s="1"/>
      <c r="B3" s="1"/>
      <c r="C3" s="1"/>
      <c r="D3" s="1"/>
      <c r="E3" s="1"/>
      <c r="F3" s="1"/>
      <c r="G3" s="1"/>
      <c r="H3" s="1"/>
      <c r="I3" s="8" t="s">
        <v>1</v>
      </c>
    </row>
    <row r="4" spans="1:9" ht="18.75" customHeight="1">
      <c r="A4" s="1"/>
      <c r="B4" s="1"/>
      <c r="C4" s="1"/>
      <c r="D4" s="1"/>
      <c r="E4" s="1"/>
      <c r="F4" s="1"/>
      <c r="G4" s="1"/>
      <c r="H4" s="1"/>
      <c r="I4" s="8" t="s">
        <v>32</v>
      </c>
    </row>
    <row r="5" spans="1:10" ht="18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1.25" customHeight="1">
      <c r="A6" s="34" t="s">
        <v>48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21.75" customHeight="1">
      <c r="A7" s="37">
        <v>18305200000</v>
      </c>
      <c r="B7" s="37"/>
      <c r="C7" s="37"/>
      <c r="D7" s="20"/>
      <c r="E7" s="20"/>
      <c r="F7" s="20"/>
      <c r="G7" s="20"/>
      <c r="H7" s="20"/>
      <c r="I7" s="20"/>
      <c r="J7" s="20"/>
    </row>
    <row r="8" spans="1:10" ht="26.25" customHeight="1">
      <c r="A8" s="35" t="s">
        <v>26</v>
      </c>
      <c r="B8" s="36"/>
      <c r="C8" s="36"/>
      <c r="D8" s="20"/>
      <c r="E8" s="20"/>
      <c r="F8" s="20"/>
      <c r="G8" s="20"/>
      <c r="H8" s="20"/>
      <c r="I8" s="20"/>
      <c r="J8" s="20"/>
    </row>
    <row r="9" spans="1:30" ht="26.25" customHeight="1">
      <c r="A9" s="38" t="s">
        <v>7</v>
      </c>
      <c r="B9" s="38" t="s">
        <v>8</v>
      </c>
      <c r="C9" s="38" t="s">
        <v>2</v>
      </c>
      <c r="D9" s="38" t="s">
        <v>9</v>
      </c>
      <c r="E9" s="40" t="s">
        <v>29</v>
      </c>
      <c r="F9" s="41"/>
      <c r="G9" s="41"/>
      <c r="H9" s="41"/>
      <c r="I9" s="41"/>
      <c r="J9" s="42"/>
      <c r="K9" s="38" t="s">
        <v>7</v>
      </c>
      <c r="L9" s="38" t="s">
        <v>8</v>
      </c>
      <c r="M9" s="38" t="s">
        <v>2</v>
      </c>
      <c r="N9" s="38" t="s">
        <v>9</v>
      </c>
      <c r="O9" s="43" t="s">
        <v>30</v>
      </c>
      <c r="P9" s="44"/>
      <c r="Q9" s="44"/>
      <c r="R9" s="44"/>
      <c r="S9" s="44"/>
      <c r="T9" s="45"/>
      <c r="U9" s="38" t="s">
        <v>7</v>
      </c>
      <c r="V9" s="38" t="s">
        <v>8</v>
      </c>
      <c r="W9" s="38" t="s">
        <v>2</v>
      </c>
      <c r="X9" s="38" t="s">
        <v>9</v>
      </c>
      <c r="Y9" s="43" t="s">
        <v>31</v>
      </c>
      <c r="Z9" s="44"/>
      <c r="AA9" s="44"/>
      <c r="AB9" s="44"/>
      <c r="AC9" s="44"/>
      <c r="AD9" s="45"/>
    </row>
    <row r="10" spans="1:30" s="17" customFormat="1" ht="138.75" customHeight="1">
      <c r="A10" s="39"/>
      <c r="B10" s="39"/>
      <c r="C10" s="39"/>
      <c r="D10" s="39"/>
      <c r="E10" s="15" t="s">
        <v>10</v>
      </c>
      <c r="F10" s="16" t="s">
        <v>11</v>
      </c>
      <c r="G10" s="15" t="s">
        <v>12</v>
      </c>
      <c r="H10" s="16" t="s">
        <v>13</v>
      </c>
      <c r="I10" s="15" t="s">
        <v>14</v>
      </c>
      <c r="J10" s="15" t="s">
        <v>15</v>
      </c>
      <c r="K10" s="39"/>
      <c r="L10" s="39"/>
      <c r="M10" s="39"/>
      <c r="N10" s="39"/>
      <c r="O10" s="15" t="s">
        <v>10</v>
      </c>
      <c r="P10" s="16" t="s">
        <v>11</v>
      </c>
      <c r="Q10" s="15" t="s">
        <v>12</v>
      </c>
      <c r="R10" s="16" t="s">
        <v>13</v>
      </c>
      <c r="S10" s="15" t="s">
        <v>14</v>
      </c>
      <c r="T10" s="15" t="s">
        <v>15</v>
      </c>
      <c r="U10" s="39"/>
      <c r="V10" s="39"/>
      <c r="W10" s="39"/>
      <c r="X10" s="39"/>
      <c r="Y10" s="15" t="s">
        <v>10</v>
      </c>
      <c r="Z10" s="16" t="s">
        <v>11</v>
      </c>
      <c r="AA10" s="15" t="s">
        <v>12</v>
      </c>
      <c r="AB10" s="16" t="s">
        <v>13</v>
      </c>
      <c r="AC10" s="15" t="s">
        <v>14</v>
      </c>
      <c r="AD10" s="15" t="s">
        <v>15</v>
      </c>
    </row>
    <row r="11" spans="1:30" ht="16.5" customHeight="1">
      <c r="A11" s="7" t="s">
        <v>3</v>
      </c>
      <c r="B11" s="7" t="s">
        <v>4</v>
      </c>
      <c r="C11" s="7" t="s">
        <v>5</v>
      </c>
      <c r="D11" s="6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7" t="s">
        <v>41</v>
      </c>
      <c r="L11" s="7" t="s">
        <v>42</v>
      </c>
      <c r="M11" s="7" t="s">
        <v>43</v>
      </c>
      <c r="N11" s="6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7" t="s">
        <v>44</v>
      </c>
      <c r="V11" s="7" t="s">
        <v>45</v>
      </c>
      <c r="W11" s="7" t="s">
        <v>46</v>
      </c>
      <c r="X11" s="6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</row>
    <row r="12" spans="1:30" ht="16.5" customHeight="1">
      <c r="A12" s="4" t="s">
        <v>33</v>
      </c>
      <c r="B12" s="4"/>
      <c r="C12" s="4"/>
      <c r="D12" s="5" t="s">
        <v>34</v>
      </c>
      <c r="E12" s="12"/>
      <c r="F12" s="12"/>
      <c r="G12" s="12"/>
      <c r="H12" s="12"/>
      <c r="I12" s="12">
        <f>I13</f>
        <v>0</v>
      </c>
      <c r="J12" s="12"/>
      <c r="K12" s="4" t="s">
        <v>33</v>
      </c>
      <c r="L12" s="4"/>
      <c r="M12" s="4"/>
      <c r="N12" s="5" t="s">
        <v>34</v>
      </c>
      <c r="O12" s="12"/>
      <c r="P12" s="12"/>
      <c r="Q12" s="12"/>
      <c r="R12" s="12"/>
      <c r="S12" s="12">
        <f>S13</f>
        <v>200000</v>
      </c>
      <c r="T12" s="12"/>
      <c r="U12" s="4" t="s">
        <v>33</v>
      </c>
      <c r="V12" s="4"/>
      <c r="W12" s="4"/>
      <c r="X12" s="5" t="s">
        <v>34</v>
      </c>
      <c r="Y12" s="12"/>
      <c r="Z12" s="12"/>
      <c r="AA12" s="12"/>
      <c r="AB12" s="12"/>
      <c r="AC12" s="32">
        <f>I12+S12</f>
        <v>200000</v>
      </c>
      <c r="AD12" s="12"/>
    </row>
    <row r="13" spans="1:30" ht="16.5" customHeight="1">
      <c r="A13" s="4" t="s">
        <v>35</v>
      </c>
      <c r="B13" s="4"/>
      <c r="C13" s="4"/>
      <c r="D13" s="5" t="s">
        <v>34</v>
      </c>
      <c r="E13" s="12"/>
      <c r="F13" s="12"/>
      <c r="G13" s="12"/>
      <c r="H13" s="12"/>
      <c r="I13" s="12">
        <f>I14</f>
        <v>0</v>
      </c>
      <c r="J13" s="12"/>
      <c r="K13" s="4" t="s">
        <v>35</v>
      </c>
      <c r="L13" s="4"/>
      <c r="M13" s="4"/>
      <c r="N13" s="5" t="s">
        <v>34</v>
      </c>
      <c r="O13" s="12"/>
      <c r="P13" s="12"/>
      <c r="Q13" s="12"/>
      <c r="R13" s="12"/>
      <c r="S13" s="12">
        <f>S14</f>
        <v>200000</v>
      </c>
      <c r="T13" s="12"/>
      <c r="U13" s="4" t="s">
        <v>35</v>
      </c>
      <c r="V13" s="4"/>
      <c r="W13" s="4"/>
      <c r="X13" s="5" t="s">
        <v>34</v>
      </c>
      <c r="Y13" s="12"/>
      <c r="Z13" s="12"/>
      <c r="AA13" s="12"/>
      <c r="AB13" s="12"/>
      <c r="AC13" s="12">
        <f aca="true" t="shared" si="0" ref="AC13:AC18">I13+S13</f>
        <v>200000</v>
      </c>
      <c r="AD13" s="12"/>
    </row>
    <row r="14" spans="1:30" ht="58.5" customHeight="1">
      <c r="A14" s="7" t="s">
        <v>36</v>
      </c>
      <c r="B14" s="7" t="s">
        <v>37</v>
      </c>
      <c r="C14" s="7" t="s">
        <v>38</v>
      </c>
      <c r="D14" s="6" t="s">
        <v>39</v>
      </c>
      <c r="E14" s="12"/>
      <c r="F14" s="12"/>
      <c r="G14" s="12"/>
      <c r="H14" s="12"/>
      <c r="I14" s="12"/>
      <c r="J14" s="12"/>
      <c r="K14" s="7" t="s">
        <v>36</v>
      </c>
      <c r="L14" s="7" t="s">
        <v>37</v>
      </c>
      <c r="M14" s="7" t="s">
        <v>38</v>
      </c>
      <c r="N14" s="6" t="s">
        <v>39</v>
      </c>
      <c r="O14" s="31" t="s">
        <v>40</v>
      </c>
      <c r="P14" s="12" t="s">
        <v>47</v>
      </c>
      <c r="Q14" s="12">
        <v>635526</v>
      </c>
      <c r="R14" s="33">
        <v>68.5</v>
      </c>
      <c r="S14" s="12">
        <v>200000</v>
      </c>
      <c r="T14" s="33">
        <v>100</v>
      </c>
      <c r="U14" s="7" t="s">
        <v>36</v>
      </c>
      <c r="V14" s="7" t="s">
        <v>37</v>
      </c>
      <c r="W14" s="7" t="s">
        <v>38</v>
      </c>
      <c r="X14" s="6" t="s">
        <v>39</v>
      </c>
      <c r="Y14" s="31" t="s">
        <v>40</v>
      </c>
      <c r="Z14" s="12" t="s">
        <v>47</v>
      </c>
      <c r="AA14" s="12">
        <v>635526</v>
      </c>
      <c r="AB14" s="33">
        <v>68.5</v>
      </c>
      <c r="AC14" s="12">
        <f t="shared" si="0"/>
        <v>200000</v>
      </c>
      <c r="AD14" s="33">
        <v>100</v>
      </c>
    </row>
    <row r="15" spans="1:30" ht="39.75" customHeight="1">
      <c r="A15" s="4" t="s">
        <v>20</v>
      </c>
      <c r="B15" s="18"/>
      <c r="C15" s="18"/>
      <c r="D15" s="19" t="s">
        <v>21</v>
      </c>
      <c r="E15" s="9"/>
      <c r="F15" s="9"/>
      <c r="G15" s="13"/>
      <c r="H15" s="13"/>
      <c r="I15" s="25">
        <f>I16</f>
        <v>300000</v>
      </c>
      <c r="J15" s="9"/>
      <c r="K15" s="4" t="s">
        <v>20</v>
      </c>
      <c r="L15" s="18"/>
      <c r="M15" s="18"/>
      <c r="N15" s="19" t="s">
        <v>21</v>
      </c>
      <c r="O15" s="9"/>
      <c r="P15" s="9"/>
      <c r="Q15" s="13"/>
      <c r="R15" s="13"/>
      <c r="S15" s="25">
        <f>S16</f>
        <v>0</v>
      </c>
      <c r="T15" s="9"/>
      <c r="U15" s="4" t="s">
        <v>20</v>
      </c>
      <c r="V15" s="18"/>
      <c r="W15" s="18"/>
      <c r="X15" s="19" t="s">
        <v>21</v>
      </c>
      <c r="Y15" s="9"/>
      <c r="Z15" s="9"/>
      <c r="AA15" s="13"/>
      <c r="AB15" s="13"/>
      <c r="AC15" s="32">
        <f t="shared" si="0"/>
        <v>300000</v>
      </c>
      <c r="AD15" s="9"/>
    </row>
    <row r="16" spans="1:30" ht="35.25" customHeight="1">
      <c r="A16" s="4" t="s">
        <v>22</v>
      </c>
      <c r="B16" s="18"/>
      <c r="C16" s="18"/>
      <c r="D16" s="19" t="s">
        <v>21</v>
      </c>
      <c r="E16" s="9"/>
      <c r="F16" s="9"/>
      <c r="G16" s="13"/>
      <c r="H16" s="13"/>
      <c r="I16" s="26">
        <f>I17</f>
        <v>300000</v>
      </c>
      <c r="J16" s="9"/>
      <c r="K16" s="4" t="s">
        <v>22</v>
      </c>
      <c r="L16" s="18"/>
      <c r="M16" s="18"/>
      <c r="N16" s="19" t="s">
        <v>21</v>
      </c>
      <c r="O16" s="9"/>
      <c r="P16" s="9"/>
      <c r="Q16" s="13"/>
      <c r="R16" s="13"/>
      <c r="S16" s="26">
        <f>S17</f>
        <v>0</v>
      </c>
      <c r="T16" s="9"/>
      <c r="U16" s="4" t="s">
        <v>22</v>
      </c>
      <c r="V16" s="18"/>
      <c r="W16" s="18"/>
      <c r="X16" s="19" t="s">
        <v>21</v>
      </c>
      <c r="Y16" s="9"/>
      <c r="Z16" s="9"/>
      <c r="AA16" s="13"/>
      <c r="AB16" s="13"/>
      <c r="AC16" s="12">
        <f t="shared" si="0"/>
        <v>300000</v>
      </c>
      <c r="AD16" s="9"/>
    </row>
    <row r="17" spans="1:30" ht="98.25" customHeight="1">
      <c r="A17" s="7" t="s">
        <v>23</v>
      </c>
      <c r="B17" s="7" t="s">
        <v>19</v>
      </c>
      <c r="C17" s="7" t="s">
        <v>6</v>
      </c>
      <c r="D17" s="10" t="s">
        <v>18</v>
      </c>
      <c r="E17" s="14" t="s">
        <v>24</v>
      </c>
      <c r="F17" s="11" t="s">
        <v>25</v>
      </c>
      <c r="G17" s="28">
        <v>1252796</v>
      </c>
      <c r="H17" s="29">
        <v>17.9</v>
      </c>
      <c r="I17" s="27">
        <v>300000</v>
      </c>
      <c r="J17" s="11">
        <v>41.9</v>
      </c>
      <c r="K17" s="7" t="s">
        <v>23</v>
      </c>
      <c r="L17" s="7" t="s">
        <v>19</v>
      </c>
      <c r="M17" s="7" t="s">
        <v>6</v>
      </c>
      <c r="N17" s="10" t="s">
        <v>18</v>
      </c>
      <c r="O17" s="14"/>
      <c r="P17" s="11"/>
      <c r="Q17" s="28"/>
      <c r="R17" s="29"/>
      <c r="S17" s="27"/>
      <c r="T17" s="11"/>
      <c r="U17" s="7" t="s">
        <v>23</v>
      </c>
      <c r="V17" s="7" t="s">
        <v>19</v>
      </c>
      <c r="W17" s="7" t="s">
        <v>6</v>
      </c>
      <c r="X17" s="10" t="s">
        <v>18</v>
      </c>
      <c r="Y17" s="14" t="s">
        <v>24</v>
      </c>
      <c r="Z17" s="11" t="s">
        <v>25</v>
      </c>
      <c r="AA17" s="28">
        <v>1252796</v>
      </c>
      <c r="AB17" s="29">
        <v>17.9</v>
      </c>
      <c r="AC17" s="12">
        <f t="shared" si="0"/>
        <v>300000</v>
      </c>
      <c r="AD17" s="11">
        <v>41.9</v>
      </c>
    </row>
    <row r="18" spans="1:30" ht="33.75" customHeight="1">
      <c r="A18" s="6" t="s">
        <v>27</v>
      </c>
      <c r="B18" s="6" t="s">
        <v>27</v>
      </c>
      <c r="C18" s="7" t="s">
        <v>27</v>
      </c>
      <c r="D18" s="5" t="s">
        <v>28</v>
      </c>
      <c r="E18" s="7" t="s">
        <v>27</v>
      </c>
      <c r="F18" s="7" t="s">
        <v>27</v>
      </c>
      <c r="G18" s="7" t="s">
        <v>27</v>
      </c>
      <c r="H18" s="30">
        <f>H17</f>
        <v>17.9</v>
      </c>
      <c r="I18" s="24">
        <f>I12+I15</f>
        <v>300000</v>
      </c>
      <c r="J18" s="7" t="s">
        <v>27</v>
      </c>
      <c r="K18" s="6" t="s">
        <v>27</v>
      </c>
      <c r="L18" s="6" t="s">
        <v>27</v>
      </c>
      <c r="M18" s="7" t="s">
        <v>27</v>
      </c>
      <c r="N18" s="5" t="s">
        <v>28</v>
      </c>
      <c r="O18" s="7" t="s">
        <v>27</v>
      </c>
      <c r="P18" s="7" t="s">
        <v>27</v>
      </c>
      <c r="Q18" s="7" t="s">
        <v>27</v>
      </c>
      <c r="R18" s="30">
        <f>R14</f>
        <v>68.5</v>
      </c>
      <c r="S18" s="24">
        <f>S12+S15</f>
        <v>200000</v>
      </c>
      <c r="T18" s="7" t="s">
        <v>27</v>
      </c>
      <c r="U18" s="6" t="s">
        <v>27</v>
      </c>
      <c r="V18" s="6" t="s">
        <v>27</v>
      </c>
      <c r="W18" s="7" t="s">
        <v>27</v>
      </c>
      <c r="X18" s="5" t="s">
        <v>28</v>
      </c>
      <c r="Y18" s="7" t="s">
        <v>27</v>
      </c>
      <c r="Z18" s="7" t="s">
        <v>27</v>
      </c>
      <c r="AA18" s="7" t="s">
        <v>27</v>
      </c>
      <c r="AB18" s="30"/>
      <c r="AC18" s="32">
        <f t="shared" si="0"/>
        <v>500000</v>
      </c>
      <c r="AD18" s="7" t="s">
        <v>27</v>
      </c>
    </row>
    <row r="23" spans="1:30" s="23" customFormat="1" ht="23.25">
      <c r="A23" s="21"/>
      <c r="V23" s="21" t="s">
        <v>16</v>
      </c>
      <c r="W23" s="21"/>
      <c r="X23" s="21"/>
      <c r="Y23" s="21"/>
      <c r="Z23" s="21"/>
      <c r="AA23" s="22"/>
      <c r="AB23" s="22"/>
      <c r="AC23" s="21" t="s">
        <v>17</v>
      </c>
      <c r="AD23" s="21"/>
    </row>
  </sheetData>
  <sheetProtection/>
  <mergeCells count="18">
    <mergeCell ref="V9:V10"/>
    <mergeCell ref="W9:W10"/>
    <mergeCell ref="X9:X10"/>
    <mergeCell ref="Y9:AD9"/>
    <mergeCell ref="K9:K10"/>
    <mergeCell ref="L9:L10"/>
    <mergeCell ref="M9:M10"/>
    <mergeCell ref="N9:N10"/>
    <mergeCell ref="O9:T9"/>
    <mergeCell ref="U9:U10"/>
    <mergeCell ref="A6:J6"/>
    <mergeCell ref="A8:C8"/>
    <mergeCell ref="A7:C7"/>
    <mergeCell ref="A9:A10"/>
    <mergeCell ref="B9:B10"/>
    <mergeCell ref="C9:C10"/>
    <mergeCell ref="D9:D10"/>
    <mergeCell ref="E9:J9"/>
  </mergeCells>
  <printOptions horizontalCentered="1"/>
  <pageMargins left="0.3937007874015748" right="0.3937007874015748" top="1.1811023622047245" bottom="0.3937007874015748" header="0.2362204724409449" footer="0.1968503937007874"/>
  <pageSetup horizontalDpi="600" verticalDpi="600" orientation="landscape" paperSize="9" scale="52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2020-01-20T13:51:08Z</cp:lastPrinted>
  <dcterms:created xsi:type="dcterms:W3CDTF">2014-01-17T10:52:16Z</dcterms:created>
  <dcterms:modified xsi:type="dcterms:W3CDTF">2020-01-20T13:52:33Z</dcterms:modified>
  <cp:category/>
  <cp:version/>
  <cp:contentType/>
  <cp:contentStatus/>
</cp:coreProperties>
</file>