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9 місяців" sheetId="1" r:id="rId1"/>
  </sheets>
  <definedNames>
    <definedName name="_xlnm.Print_Area" localSheetId="0">'9 місяців'!$A$1:$S$27</definedName>
  </definedNames>
  <calcPr fullCalcOnLoad="1"/>
</workbook>
</file>

<file path=xl/sharedStrings.xml><?xml version="1.0" encoding="utf-8"?>
<sst xmlns="http://schemas.openxmlformats.org/spreadsheetml/2006/main" count="46" uniqueCount="33">
  <si>
    <t>Загальний фонд</t>
  </si>
  <si>
    <t>Спеціальний фонд</t>
  </si>
  <si>
    <t>Разом</t>
  </si>
  <si>
    <t>Заступник голови райдержадміністрації</t>
  </si>
  <si>
    <t xml:space="preserve">Керівник апарату </t>
  </si>
  <si>
    <t>Додаток  3</t>
  </si>
  <si>
    <t xml:space="preserve">до рішення районної ради </t>
  </si>
  <si>
    <t>Відсоток виконання до  затверджених показників</t>
  </si>
  <si>
    <t>грн.</t>
  </si>
  <si>
    <t xml:space="preserve">сьомого скликання </t>
  </si>
  <si>
    <t>Затверджено з урахуванням змін на 2019 рік</t>
  </si>
  <si>
    <t>Код Програмної класифікації видатків та кредитування місцевих бюджетів</t>
  </si>
  <si>
    <t>Код  Типової  програмної класифікації видатків та кредитування місцевих бюджетів</t>
  </si>
  <si>
    <t>Код 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</si>
  <si>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 найменування бюджетної програми або напряму видатків згідно з Типовою програмною класифікацією видатків та кредитування місцевих бюджетів </t>
  </si>
  <si>
    <t>0200000</t>
  </si>
  <si>
    <t>Конотопська районна державна адміністрація</t>
  </si>
  <si>
    <t>0210000</t>
  </si>
  <si>
    <t>0218830</t>
  </si>
  <si>
    <t>8830</t>
  </si>
  <si>
    <t>Довгострокові кредити індивідуальним замовникам житла на селі та їх повернення</t>
  </si>
  <si>
    <t>0218831</t>
  </si>
  <si>
    <t>Надання кредиту</t>
  </si>
  <si>
    <t>0218832</t>
  </si>
  <si>
    <t>Повернення кредиту</t>
  </si>
  <si>
    <t>Усього</t>
  </si>
  <si>
    <t>Кредитування з районного бюджету за І півріччя  2019 року</t>
  </si>
  <si>
    <t>Касові видатки за І півріччя 2018 року</t>
  </si>
  <si>
    <t>Касові видатки за І півріччя 2019 року</t>
  </si>
  <si>
    <t>Відхилення касових видатків за І півріччя 2019 року від касових видатків  за І півріччя 2018 року (%)</t>
  </si>
  <si>
    <t>від 12.07.2019</t>
  </si>
  <si>
    <t>Голова</t>
  </si>
  <si>
    <t>А.БОЯРЧУК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</si>
</sst>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6">
    <font>
      <sz val="10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2" fontId="5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75" zoomScaleNormal="75" zoomScalePageLayoutView="0" workbookViewId="0" topLeftCell="A13">
      <selection activeCell="L26" sqref="L26"/>
    </sheetView>
  </sheetViews>
  <sheetFormatPr defaultColWidth="9.140625" defaultRowHeight="12.75"/>
  <cols>
    <col min="1" max="1" width="13.00390625" style="1" customWidth="1"/>
    <col min="2" max="2" width="13.140625" style="1" customWidth="1"/>
    <col min="3" max="3" width="16.28125" style="1" customWidth="1"/>
    <col min="4" max="4" width="29.8515625" style="1" customWidth="1"/>
    <col min="5" max="5" width="12.57421875" style="1" customWidth="1"/>
    <col min="6" max="6" width="15.421875" style="1" customWidth="1"/>
    <col min="7" max="7" width="10.8515625" style="1" customWidth="1"/>
    <col min="8" max="8" width="12.57421875" style="1" customWidth="1"/>
    <col min="9" max="9" width="15.140625" style="1" customWidth="1"/>
    <col min="10" max="10" width="10.7109375" style="1" customWidth="1"/>
    <col min="11" max="11" width="12.421875" style="1" customWidth="1"/>
    <col min="12" max="12" width="15.8515625" style="1" customWidth="1"/>
    <col min="13" max="13" width="10.140625" style="1" customWidth="1"/>
    <col min="14" max="14" width="12.57421875" style="1" customWidth="1"/>
    <col min="15" max="15" width="15.00390625" style="1" customWidth="1"/>
    <col min="16" max="16" width="11.57421875" style="1" customWidth="1"/>
    <col min="17" max="17" width="13.00390625" style="1" customWidth="1"/>
    <col min="18" max="18" width="14.00390625" style="1" customWidth="1"/>
    <col min="19" max="19" width="12.7109375" style="1" customWidth="1"/>
    <col min="20" max="16384" width="9.140625" style="1" customWidth="1"/>
  </cols>
  <sheetData>
    <row r="1" spans="17:23" ht="16.5">
      <c r="Q1" s="2" t="s">
        <v>5</v>
      </c>
      <c r="U1" s="5"/>
      <c r="V1" s="5"/>
      <c r="W1" s="5"/>
    </row>
    <row r="2" spans="17:23" ht="16.5">
      <c r="Q2" s="26" t="s">
        <v>6</v>
      </c>
      <c r="R2" s="7"/>
      <c r="S2" s="7"/>
      <c r="T2" s="7"/>
      <c r="U2" s="7"/>
      <c r="V2" s="7"/>
      <c r="W2" s="7"/>
    </row>
    <row r="3" spans="17:23" ht="16.5">
      <c r="Q3" s="26" t="s">
        <v>9</v>
      </c>
      <c r="R3" s="7"/>
      <c r="S3" s="7"/>
      <c r="T3" s="7"/>
      <c r="U3" s="7"/>
      <c r="V3" s="7"/>
      <c r="W3" s="7"/>
    </row>
    <row r="4" ht="16.5">
      <c r="Q4" s="26" t="s">
        <v>30</v>
      </c>
    </row>
    <row r="5" ht="16.5">
      <c r="Q5" s="7"/>
    </row>
    <row r="6" ht="16.5">
      <c r="Q6" s="7"/>
    </row>
    <row r="7" spans="1:19" ht="18.75">
      <c r="A7" s="27" t="s">
        <v>26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16.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 t="s">
        <v>8</v>
      </c>
    </row>
    <row r="11" spans="1:19" s="6" customFormat="1" ht="57" customHeight="1">
      <c r="A11" s="45" t="s">
        <v>11</v>
      </c>
      <c r="B11" s="45" t="s">
        <v>12</v>
      </c>
      <c r="C11" s="45" t="s">
        <v>13</v>
      </c>
      <c r="D11" s="42" t="s">
        <v>14</v>
      </c>
      <c r="E11" s="32" t="s">
        <v>27</v>
      </c>
      <c r="F11" s="33"/>
      <c r="G11" s="34"/>
      <c r="H11" s="32" t="s">
        <v>10</v>
      </c>
      <c r="I11" s="33"/>
      <c r="J11" s="34"/>
      <c r="K11" s="32" t="s">
        <v>28</v>
      </c>
      <c r="L11" s="33"/>
      <c r="M11" s="34"/>
      <c r="N11" s="32" t="s">
        <v>29</v>
      </c>
      <c r="O11" s="33"/>
      <c r="P11" s="34"/>
      <c r="Q11" s="35" t="s">
        <v>7</v>
      </c>
      <c r="R11" s="36"/>
      <c r="S11" s="37"/>
    </row>
    <row r="12" spans="1:19" s="6" customFormat="1" ht="27.75" customHeight="1">
      <c r="A12" s="46"/>
      <c r="B12" s="46"/>
      <c r="C12" s="46"/>
      <c r="D12" s="48"/>
      <c r="E12" s="30" t="s">
        <v>0</v>
      </c>
      <c r="F12" s="42" t="s">
        <v>1</v>
      </c>
      <c r="G12" s="29" t="s">
        <v>2</v>
      </c>
      <c r="H12" s="30" t="s">
        <v>0</v>
      </c>
      <c r="I12" s="42" t="s">
        <v>1</v>
      </c>
      <c r="J12" s="29" t="s">
        <v>2</v>
      </c>
      <c r="K12" s="29" t="s">
        <v>0</v>
      </c>
      <c r="L12" s="42" t="s">
        <v>1</v>
      </c>
      <c r="M12" s="29" t="s">
        <v>2</v>
      </c>
      <c r="N12" s="30" t="s">
        <v>0</v>
      </c>
      <c r="O12" s="42" t="s">
        <v>1</v>
      </c>
      <c r="P12" s="29" t="s">
        <v>2</v>
      </c>
      <c r="Q12" s="29" t="s">
        <v>0</v>
      </c>
      <c r="R12" s="29" t="s">
        <v>1</v>
      </c>
      <c r="S12" s="29" t="s">
        <v>2</v>
      </c>
    </row>
    <row r="13" spans="1:19" s="6" customFormat="1" ht="90" customHeight="1">
      <c r="A13" s="47"/>
      <c r="B13" s="47"/>
      <c r="C13" s="47"/>
      <c r="D13" s="43"/>
      <c r="E13" s="31"/>
      <c r="F13" s="43"/>
      <c r="G13" s="29"/>
      <c r="H13" s="31"/>
      <c r="I13" s="43"/>
      <c r="J13" s="29"/>
      <c r="K13" s="29"/>
      <c r="L13" s="43"/>
      <c r="M13" s="29"/>
      <c r="N13" s="31"/>
      <c r="O13" s="43"/>
      <c r="P13" s="29"/>
      <c r="Q13" s="29"/>
      <c r="R13" s="29"/>
      <c r="S13" s="29"/>
    </row>
    <row r="14" spans="1:19" s="6" customFormat="1" ht="60" customHeight="1">
      <c r="A14" s="14" t="s">
        <v>15</v>
      </c>
      <c r="B14" s="14"/>
      <c r="C14" s="14"/>
      <c r="D14" s="15" t="s">
        <v>16</v>
      </c>
      <c r="E14" s="12">
        <f>E15</f>
        <v>0</v>
      </c>
      <c r="F14" s="10"/>
      <c r="G14" s="23">
        <f aca="true" t="shared" si="0" ref="G14:G19">E14+F14</f>
        <v>0</v>
      </c>
      <c r="H14" s="12">
        <f>H15</f>
        <v>300000</v>
      </c>
      <c r="I14" s="10"/>
      <c r="J14" s="23">
        <f aca="true" t="shared" si="1" ref="J14:J19">H14+I14</f>
        <v>300000</v>
      </c>
      <c r="K14" s="12">
        <f>K15</f>
        <v>0</v>
      </c>
      <c r="L14" s="10"/>
      <c r="M14" s="23">
        <f aca="true" t="shared" si="2" ref="M14:M19">K14+L14</f>
        <v>0</v>
      </c>
      <c r="N14" s="12"/>
      <c r="O14" s="10"/>
      <c r="P14" s="11"/>
      <c r="Q14" s="11">
        <f>K14/H14*100</f>
        <v>0</v>
      </c>
      <c r="R14" s="11"/>
      <c r="S14" s="11">
        <f>M14/J14*100</f>
        <v>0</v>
      </c>
    </row>
    <row r="15" spans="1:19" s="6" customFormat="1" ht="60" customHeight="1">
      <c r="A15" s="14" t="s">
        <v>17</v>
      </c>
      <c r="B15" s="14"/>
      <c r="C15" s="14"/>
      <c r="D15" s="15" t="s">
        <v>16</v>
      </c>
      <c r="E15" s="12">
        <f>E16</f>
        <v>0</v>
      </c>
      <c r="F15" s="10"/>
      <c r="G15" s="23">
        <f t="shared" si="0"/>
        <v>0</v>
      </c>
      <c r="H15" s="12">
        <f>H16</f>
        <v>300000</v>
      </c>
      <c r="I15" s="10"/>
      <c r="J15" s="23">
        <f t="shared" si="1"/>
        <v>300000</v>
      </c>
      <c r="K15" s="12">
        <f>K16</f>
        <v>0</v>
      </c>
      <c r="L15" s="10"/>
      <c r="M15" s="23">
        <f t="shared" si="2"/>
        <v>0</v>
      </c>
      <c r="N15" s="12"/>
      <c r="O15" s="10"/>
      <c r="P15" s="11"/>
      <c r="Q15" s="11">
        <f aca="true" t="shared" si="3" ref="Q15:S19">K15/H15*100</f>
        <v>0</v>
      </c>
      <c r="R15" s="11"/>
      <c r="S15" s="11">
        <f t="shared" si="3"/>
        <v>0</v>
      </c>
    </row>
    <row r="16" spans="1:19" s="6" customFormat="1" ht="60" customHeight="1">
      <c r="A16" s="16" t="s">
        <v>18</v>
      </c>
      <c r="B16" s="16" t="s">
        <v>19</v>
      </c>
      <c r="C16" s="16"/>
      <c r="D16" s="17" t="s">
        <v>20</v>
      </c>
      <c r="E16" s="12">
        <f>E17+E18</f>
        <v>0</v>
      </c>
      <c r="F16" s="10"/>
      <c r="G16" s="23">
        <f t="shared" si="0"/>
        <v>0</v>
      </c>
      <c r="H16" s="12">
        <f>H17+H18</f>
        <v>300000</v>
      </c>
      <c r="I16" s="10"/>
      <c r="J16" s="23">
        <f t="shared" si="1"/>
        <v>300000</v>
      </c>
      <c r="K16" s="12">
        <f>K17+K18</f>
        <v>0</v>
      </c>
      <c r="L16" s="10"/>
      <c r="M16" s="23">
        <f t="shared" si="2"/>
        <v>0</v>
      </c>
      <c r="N16" s="12"/>
      <c r="O16" s="10"/>
      <c r="P16" s="11"/>
      <c r="Q16" s="11">
        <f t="shared" si="3"/>
        <v>0</v>
      </c>
      <c r="R16" s="11"/>
      <c r="S16" s="11">
        <f t="shared" si="3"/>
        <v>0</v>
      </c>
    </row>
    <row r="17" spans="1:19" s="6" customFormat="1" ht="60" customHeight="1">
      <c r="A17" s="18" t="s">
        <v>21</v>
      </c>
      <c r="B17" s="19">
        <v>8831</v>
      </c>
      <c r="C17" s="19">
        <v>1060</v>
      </c>
      <c r="D17" s="20" t="s">
        <v>22</v>
      </c>
      <c r="E17" s="12"/>
      <c r="F17" s="10"/>
      <c r="G17" s="23">
        <f t="shared" si="0"/>
        <v>0</v>
      </c>
      <c r="H17" s="12">
        <v>300000</v>
      </c>
      <c r="I17" s="10"/>
      <c r="J17" s="23">
        <f t="shared" si="1"/>
        <v>300000</v>
      </c>
      <c r="K17" s="12"/>
      <c r="L17" s="10"/>
      <c r="M17" s="23">
        <f t="shared" si="2"/>
        <v>0</v>
      </c>
      <c r="N17" s="12"/>
      <c r="O17" s="10"/>
      <c r="P17" s="11"/>
      <c r="Q17" s="11">
        <f t="shared" si="3"/>
        <v>0</v>
      </c>
      <c r="R17" s="11"/>
      <c r="S17" s="11">
        <f t="shared" si="3"/>
        <v>0</v>
      </c>
    </row>
    <row r="18" spans="1:19" s="6" customFormat="1" ht="60" customHeight="1">
      <c r="A18" s="18" t="s">
        <v>23</v>
      </c>
      <c r="B18" s="19">
        <v>8832</v>
      </c>
      <c r="C18" s="19">
        <v>1060</v>
      </c>
      <c r="D18" s="21" t="s">
        <v>24</v>
      </c>
      <c r="E18" s="12"/>
      <c r="F18" s="10"/>
      <c r="G18" s="23">
        <f t="shared" si="0"/>
        <v>0</v>
      </c>
      <c r="H18" s="12"/>
      <c r="I18" s="10"/>
      <c r="J18" s="23">
        <f t="shared" si="1"/>
        <v>0</v>
      </c>
      <c r="K18" s="12"/>
      <c r="L18" s="10"/>
      <c r="M18" s="23">
        <f t="shared" si="2"/>
        <v>0</v>
      </c>
      <c r="N18" s="12"/>
      <c r="O18" s="10"/>
      <c r="P18" s="11"/>
      <c r="Q18" s="11"/>
      <c r="R18" s="11"/>
      <c r="S18" s="11"/>
    </row>
    <row r="19" spans="1:19" s="6" customFormat="1" ht="30.75" customHeight="1">
      <c r="A19" s="22"/>
      <c r="B19" s="22"/>
      <c r="C19" s="22"/>
      <c r="D19" s="22" t="s">
        <v>25</v>
      </c>
      <c r="E19" s="12">
        <f>E14</f>
        <v>0</v>
      </c>
      <c r="F19" s="10"/>
      <c r="G19" s="23">
        <f t="shared" si="0"/>
        <v>0</v>
      </c>
      <c r="H19" s="12">
        <f>H14</f>
        <v>300000</v>
      </c>
      <c r="I19" s="10"/>
      <c r="J19" s="23">
        <f t="shared" si="1"/>
        <v>300000</v>
      </c>
      <c r="K19" s="12">
        <f>K14</f>
        <v>0</v>
      </c>
      <c r="L19" s="10"/>
      <c r="M19" s="23">
        <f t="shared" si="2"/>
        <v>0</v>
      </c>
      <c r="N19" s="12"/>
      <c r="O19" s="10"/>
      <c r="P19" s="11"/>
      <c r="Q19" s="11">
        <f t="shared" si="3"/>
        <v>0</v>
      </c>
      <c r="R19" s="11"/>
      <c r="S19" s="11">
        <f t="shared" si="3"/>
        <v>0</v>
      </c>
    </row>
    <row r="20" spans="1:10" ht="16.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6.5">
      <c r="A21" s="3"/>
      <c r="B21" s="3"/>
      <c r="C21" s="3"/>
      <c r="D21" s="40"/>
      <c r="E21" s="40"/>
      <c r="F21" s="40"/>
      <c r="G21" s="40"/>
      <c r="H21" s="40"/>
      <c r="I21" s="40"/>
      <c r="J21" s="40"/>
    </row>
    <row r="22" ht="16.5" hidden="1">
      <c r="A22" s="1" t="s">
        <v>3</v>
      </c>
    </row>
    <row r="23" spans="1:10" ht="16.5" hidden="1">
      <c r="A23" s="40" t="s">
        <v>4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6.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8" s="25" customFormat="1" ht="16.5" customHeight="1">
      <c r="A25" s="41" t="s">
        <v>31</v>
      </c>
      <c r="B25" s="41"/>
      <c r="C25" s="41"/>
      <c r="D25" s="41"/>
      <c r="E25" s="41"/>
      <c r="F25" s="41"/>
      <c r="G25" s="41"/>
      <c r="H25" s="41"/>
      <c r="I25" s="41"/>
      <c r="J25" s="24"/>
      <c r="K25" s="13"/>
      <c r="L25" s="13" t="s">
        <v>32</v>
      </c>
      <c r="Q25" s="27"/>
      <c r="R25" s="27"/>
    </row>
    <row r="26" spans="1:10" ht="23.25" customHeight="1">
      <c r="A26" s="44"/>
      <c r="B26" s="44"/>
      <c r="C26" s="44"/>
      <c r="D26" s="44"/>
      <c r="E26" s="9"/>
      <c r="F26" s="9"/>
      <c r="G26" s="9"/>
      <c r="H26" s="3"/>
      <c r="I26" s="3"/>
      <c r="J26" s="3"/>
    </row>
    <row r="27" spans="1:10" ht="16.5">
      <c r="A27" s="38"/>
      <c r="B27" s="38"/>
      <c r="C27" s="38"/>
      <c r="D27" s="38"/>
      <c r="E27" s="8"/>
      <c r="F27" s="8"/>
      <c r="G27" s="8"/>
      <c r="H27" s="3"/>
      <c r="I27" s="3"/>
      <c r="J27" s="3"/>
    </row>
    <row r="28" spans="8:10" ht="25.5" customHeight="1">
      <c r="H28" s="3"/>
      <c r="I28" s="3"/>
      <c r="J28" s="3"/>
    </row>
    <row r="29" s="4" customFormat="1" ht="19.5" customHeight="1"/>
    <row r="30" spans="1:10" ht="16.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6.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6.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6.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6.5">
      <c r="A34" s="3"/>
      <c r="B34" s="3"/>
      <c r="C34" s="3"/>
      <c r="D34" s="3"/>
      <c r="E34" s="3"/>
      <c r="F34" s="3"/>
      <c r="G34" s="3"/>
      <c r="H34" s="3"/>
      <c r="I34" s="3"/>
      <c r="J34" s="3"/>
    </row>
    <row r="51" spans="1:4" ht="16.5">
      <c r="A51" s="39"/>
      <c r="B51" s="39"/>
      <c r="C51" s="39"/>
      <c r="D51" s="39"/>
    </row>
    <row r="52" ht="16.5" hidden="1"/>
    <row r="55" ht="16.5" hidden="1"/>
    <row r="56" ht="16.5" hidden="1"/>
    <row r="57" ht="16.5" hidden="1"/>
    <row r="58" ht="16.5" hidden="1"/>
  </sheetData>
  <sheetProtection/>
  <mergeCells count="33">
    <mergeCell ref="F12:F13"/>
    <mergeCell ref="G12:G13"/>
    <mergeCell ref="Q25:R25"/>
    <mergeCell ref="D21:J21"/>
    <mergeCell ref="I12:I13"/>
    <mergeCell ref="B11:B13"/>
    <mergeCell ref="C11:C13"/>
    <mergeCell ref="S12:S13"/>
    <mergeCell ref="M12:M13"/>
    <mergeCell ref="Q12:Q13"/>
    <mergeCell ref="K12:K13"/>
    <mergeCell ref="N12:N13"/>
    <mergeCell ref="O12:O13"/>
    <mergeCell ref="A27:D27"/>
    <mergeCell ref="A51:D51"/>
    <mergeCell ref="A23:J23"/>
    <mergeCell ref="K11:M11"/>
    <mergeCell ref="A25:I25"/>
    <mergeCell ref="L12:L13"/>
    <mergeCell ref="A26:D26"/>
    <mergeCell ref="E11:G11"/>
    <mergeCell ref="A11:A13"/>
    <mergeCell ref="D11:D13"/>
    <mergeCell ref="A7:S7"/>
    <mergeCell ref="A8:S8"/>
    <mergeCell ref="R12:R13"/>
    <mergeCell ref="H12:H13"/>
    <mergeCell ref="H11:J11"/>
    <mergeCell ref="J12:J13"/>
    <mergeCell ref="Q11:S11"/>
    <mergeCell ref="N11:P11"/>
    <mergeCell ref="P12:P13"/>
    <mergeCell ref="E12:E13"/>
  </mergeCells>
  <printOptions/>
  <pageMargins left="0.31496062992125984" right="0.7086614173228347" top="1.1811023622047245" bottom="0.708661417322834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2019-07-09T10:27:44Z</cp:lastPrinted>
  <dcterms:created xsi:type="dcterms:W3CDTF">1996-10-08T23:32:33Z</dcterms:created>
  <dcterms:modified xsi:type="dcterms:W3CDTF">2019-07-09T10:27:47Z</dcterms:modified>
  <cp:category/>
  <cp:version/>
  <cp:contentType/>
  <cp:contentStatus/>
</cp:coreProperties>
</file>