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6" sheetId="1" r:id="rId1"/>
  </sheets>
  <definedNames>
    <definedName name="_xlfn.AGGREGATE" hidden="1">#NAME?</definedName>
    <definedName name="_xlnm.Print_Titles" localSheetId="0">'дод.6'!$12:$13</definedName>
    <definedName name="_xlnm.Print_Area" localSheetId="0">'дод.6'!$A$1:$I$31</definedName>
  </definedNames>
  <calcPr fullCalcOnLoad="1"/>
</workbook>
</file>

<file path=xl/sharedStrings.xml><?xml version="1.0" encoding="utf-8"?>
<sst xmlns="http://schemas.openxmlformats.org/spreadsheetml/2006/main" count="59" uniqueCount="52">
  <si>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</si>
  <si>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</si>
  <si>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</si>
  <si>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</si>
  <si>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</si>
  <si>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Назва об’єктів відповідно  до проектно- кошторисної документації тощо</t>
  </si>
  <si>
    <t>0111</t>
  </si>
  <si>
    <t>до рішення  районної ради</t>
  </si>
  <si>
    <t>Конотопська районна державна адміністрація</t>
  </si>
  <si>
    <t>0921</t>
  </si>
  <si>
    <t>сьомого скликання</t>
  </si>
  <si>
    <t>Код програмної класифікації видатків та кредитування місцевих бюджетів</t>
  </si>
  <si>
    <t>Найменування головного розпорядника, відповідального  виконавця, бюджетної програми або напряму видатків згідно з типовою відомчою/типовою програмною класифікацією видатків та кредитування місцевого бюджету</t>
  </si>
  <si>
    <t>0100000</t>
  </si>
  <si>
    <t>Код ТПКВКМБ/ТКВКБМС</t>
  </si>
  <si>
    <t>Код  ФКВТБ</t>
  </si>
  <si>
    <t>Конотопська районна рада</t>
  </si>
  <si>
    <t>0110000</t>
  </si>
  <si>
    <t>0110170</t>
  </si>
  <si>
    <t>0170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</si>
  <si>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</si>
  <si>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Капітальні видатки</t>
  </si>
  <si>
    <t>Відділ освіти Конотопської районної державної адміністрації</t>
  </si>
  <si>
    <t>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</si>
  <si>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</si>
  <si>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</si>
  <si>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Заступник голови районної ради </t>
  </si>
  <si>
    <t>І.В.Клігунова</t>
  </si>
  <si>
    <t>(грн.)</t>
  </si>
  <si>
    <t>Перелік об’єктів, видатки на які у  2018  році будуть проводитися за рахунок коштів бюджету розвитку</t>
  </si>
  <si>
    <t>0200000</t>
  </si>
  <si>
    <t>0210000</t>
  </si>
  <si>
    <t>0217460</t>
  </si>
  <si>
    <t>7460</t>
  </si>
  <si>
    <t>0217461</t>
  </si>
  <si>
    <t>7461</t>
  </si>
  <si>
    <t>0456</t>
  </si>
  <si>
    <t>Утримання та розвиток автомобільних доріг 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</si>
  <si>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</si>
  <si>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0600000</t>
  </si>
  <si>
    <t>0610000</t>
  </si>
  <si>
    <t>0611020</t>
  </si>
  <si>
    <t>3700000</t>
  </si>
  <si>
    <t>3710000</t>
  </si>
  <si>
    <t>Фінансове управління   Конотопської районної державної адміністрації  Сумської області</t>
  </si>
  <si>
    <t>3719770</t>
  </si>
  <si>
    <t>9770</t>
  </si>
  <si>
    <t>0180</t>
  </si>
  <si>
    <t>Інші субвенції з місцевого бюджету</t>
  </si>
  <si>
    <t>Додаток 6</t>
  </si>
  <si>
    <t>"Про районний бюджет на 2018 рік"</t>
  </si>
  <si>
    <t>від 22.12.2017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</si>
</sst>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9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23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6" fillId="12" borderId="1" applyNumberFormat="0" applyAlignment="0" applyProtection="0"/>
    <xf numFmtId="0" fontId="6" fillId="9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1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38" fillId="26" borderId="1" applyNumberFormat="0" applyAlignment="0" applyProtection="0"/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7" borderId="10" applyNumberFormat="0" applyFont="0" applyAlignment="0" applyProtection="0"/>
    <xf numFmtId="0" fontId="0" fillId="7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39" fillId="12" borderId="0" applyNumberFormat="0" applyBorder="0" applyAlignment="0" applyProtection="0"/>
    <xf numFmtId="0" fontId="18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6" borderId="0" applyNumberFormat="0" applyBorder="0" applyAlignment="0" applyProtection="0"/>
  </cellStyleXfs>
  <cellXfs count="48">
    <xf numFmtId="0" fontId="0" fillId="0" borderId="0" xfId="0" applyAlignment="1">
      <alignment/>
    </xf>
    <xf numFmtId="0" fontId="25" fillId="0" borderId="0" xfId="0" applyNumberFormat="1" applyFont="1" applyFill="1" applyAlignment="1" applyProtection="1">
      <alignment horizontal="left" vertical="top"/>
      <protection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 horizontal="center"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0" fontId="25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Alignment="1">
      <alignment vertical="center"/>
    </xf>
    <xf numFmtId="0" fontId="25" fillId="0" borderId="0" xfId="0" applyNumberFormat="1" applyFont="1" applyFill="1" applyAlignment="1" applyProtection="1">
      <alignment/>
      <protection/>
    </xf>
    <xf numFmtId="0" fontId="26" fillId="0" borderId="0" xfId="0" applyNumberFormat="1" applyFont="1" applyFill="1" applyAlignment="1" applyProtection="1">
      <alignment/>
      <protection/>
    </xf>
    <xf numFmtId="49" fontId="28" fillId="0" borderId="12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justify" vertical="center" wrapText="1"/>
    </xf>
    <xf numFmtId="192" fontId="30" fillId="0" borderId="12" xfId="95" applyNumberFormat="1" applyFont="1" applyFill="1" applyBorder="1" applyAlignment="1">
      <alignment vertical="center"/>
      <protection/>
    </xf>
    <xf numFmtId="2" fontId="30" fillId="0" borderId="12" xfId="95" applyNumberFormat="1" applyFont="1" applyFill="1" applyBorder="1" applyAlignment="1">
      <alignment vertical="center"/>
      <protection/>
    </xf>
    <xf numFmtId="192" fontId="30" fillId="0" borderId="12" xfId="95" applyNumberFormat="1" applyFont="1" applyFill="1" applyBorder="1">
      <alignment vertical="top"/>
      <protection/>
    </xf>
    <xf numFmtId="2" fontId="30" fillId="0" borderId="12" xfId="95" applyNumberFormat="1" applyFont="1" applyFill="1" applyBorder="1">
      <alignment vertical="top"/>
      <protection/>
    </xf>
    <xf numFmtId="0" fontId="29" fillId="0" borderId="12" xfId="0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192" fontId="31" fillId="0" borderId="12" xfId="0" applyNumberFormat="1" applyFont="1" applyFill="1" applyBorder="1" applyAlignment="1">
      <alignment vertical="justify"/>
    </xf>
    <xf numFmtId="2" fontId="30" fillId="0" borderId="12" xfId="0" applyNumberFormat="1" applyFont="1" applyFill="1" applyBorder="1" applyAlignment="1">
      <alignment vertical="justify"/>
    </xf>
    <xf numFmtId="0" fontId="29" fillId="0" borderId="0" xfId="0" applyNumberFormat="1" applyFont="1" applyFill="1" applyBorder="1" applyAlignment="1" applyProtection="1">
      <alignment horizontal="right" vertical="center"/>
      <protection/>
    </xf>
    <xf numFmtId="0" fontId="32" fillId="0" borderId="0" xfId="0" applyNumberFormat="1" applyFont="1" applyFill="1" applyAlignment="1" applyProtection="1">
      <alignment horizontal="left" vertical="top"/>
      <protection/>
    </xf>
    <xf numFmtId="0" fontId="29" fillId="0" borderId="12" xfId="0" applyFont="1" applyFill="1" applyBorder="1" applyAlignment="1">
      <alignment horizontal="justify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192" fontId="31" fillId="0" borderId="12" xfId="95" applyNumberFormat="1" applyFont="1" applyFill="1" applyBorder="1" applyAlignment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vertical="top" wrapText="1"/>
      <protection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NumberFormat="1" applyFont="1" applyFill="1" applyAlignment="1" applyProtection="1">
      <alignment/>
      <protection/>
    </xf>
    <xf numFmtId="0" fontId="29" fillId="0" borderId="12" xfId="0" applyNumberFormat="1" applyFont="1" applyFill="1" applyBorder="1" applyAlignment="1" applyProtection="1">
      <alignment/>
      <protection/>
    </xf>
    <xf numFmtId="0" fontId="29" fillId="0" borderId="12" xfId="0" applyFont="1" applyFill="1" applyBorder="1" applyAlignment="1">
      <alignment horizontal="justify" vertical="center" wrapText="1"/>
    </xf>
    <xf numFmtId="0" fontId="29" fillId="0" borderId="12" xfId="0" applyNumberFormat="1" applyFont="1" applyFill="1" applyBorder="1" applyAlignment="1" applyProtection="1">
      <alignment horizontal="center" vertical="center"/>
      <protection/>
    </xf>
    <xf numFmtId="2" fontId="31" fillId="0" borderId="12" xfId="95" applyNumberFormat="1" applyFont="1" applyFill="1" applyBorder="1">
      <alignment vertical="top"/>
      <protection/>
    </xf>
    <xf numFmtId="0" fontId="29" fillId="0" borderId="13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29" fillId="0" borderId="12" xfId="0" applyNumberFormat="1" applyFont="1" applyFill="1" applyBorder="1" applyAlignment="1" applyProtection="1">
      <alignment/>
      <protection/>
    </xf>
    <xf numFmtId="0" fontId="25" fillId="0" borderId="0" xfId="0" applyFont="1" applyFill="1" applyAlignment="1">
      <alignment/>
    </xf>
    <xf numFmtId="49" fontId="29" fillId="0" borderId="14" xfId="0" applyNumberFormat="1" applyFont="1" applyFill="1" applyBorder="1" applyAlignment="1">
      <alignment horizontal="center" vertical="center" wrapText="1"/>
    </xf>
    <xf numFmtId="192" fontId="31" fillId="0" borderId="12" xfId="95" applyNumberFormat="1" applyFont="1" applyFill="1" applyBorder="1" applyAlignment="1">
      <alignment horizontal="center" vertical="center"/>
      <protection/>
    </xf>
    <xf numFmtId="2" fontId="31" fillId="0" borderId="12" xfId="95" applyNumberFormat="1" applyFont="1" applyFill="1" applyBorder="1">
      <alignment vertical="top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12" xfId="0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horizontal="left" vertical="top"/>
      <protection/>
    </xf>
    <xf numFmtId="0" fontId="28" fillId="0" borderId="13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 horizontal="left" vertical="top"/>
      <protection/>
    </xf>
    <xf numFmtId="0" fontId="28" fillId="0" borderId="13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75" zoomScaleNormal="75" zoomScaleSheetLayoutView="75" zoomScalePageLayoutView="0" workbookViewId="0" topLeftCell="E1">
      <selection activeCell="H6" sqref="H6"/>
    </sheetView>
  </sheetViews>
  <sheetFormatPr defaultColWidth="9.16015625" defaultRowHeight="12.75"/>
  <cols>
    <col min="1" max="2" width="18.5" style="7" customWidth="1"/>
    <col min="3" max="3" width="17.83203125" style="7" customWidth="1"/>
    <col min="4" max="4" width="64" style="7" customWidth="1"/>
    <col min="5" max="5" width="65.66015625" style="7" customWidth="1"/>
    <col min="6" max="6" width="27" style="7" customWidth="1"/>
    <col min="7" max="7" width="29.5" style="7" customWidth="1"/>
    <col min="8" max="8" width="23.33203125" style="7" customWidth="1"/>
    <col min="9" max="9" width="23.83203125" style="7" customWidth="1"/>
    <col min="10" max="16384" width="9.16015625" style="2" customWidth="1"/>
  </cols>
  <sheetData>
    <row r="1" spans="1:9" ht="22.5" customHeight="1">
      <c r="A1" s="40"/>
      <c r="B1" s="40"/>
      <c r="C1" s="40"/>
      <c r="D1" s="40"/>
      <c r="E1" s="40"/>
      <c r="F1" s="40"/>
      <c r="G1" s="40"/>
      <c r="H1" s="40"/>
      <c r="I1" s="40"/>
    </row>
    <row r="2" spans="1:9" ht="17.25" customHeight="1">
      <c r="A2" s="1"/>
      <c r="B2" s="1"/>
      <c r="C2" s="1"/>
      <c r="D2" s="1"/>
      <c r="E2" s="1"/>
      <c r="F2" s="1"/>
      <c r="H2" s="20" t="s">
        <v>49</v>
      </c>
      <c r="I2" s="1"/>
    </row>
    <row r="3" spans="1:9" ht="21" customHeight="1">
      <c r="A3" s="1"/>
      <c r="B3" s="1"/>
      <c r="C3" s="1"/>
      <c r="D3" s="1"/>
      <c r="E3" s="1"/>
      <c r="F3" s="1"/>
      <c r="H3" s="20" t="s">
        <v>7</v>
      </c>
      <c r="I3" s="1"/>
    </row>
    <row r="4" spans="1:9" ht="21" customHeight="1">
      <c r="A4" s="1"/>
      <c r="B4" s="1"/>
      <c r="C4" s="1"/>
      <c r="D4" s="1"/>
      <c r="E4" s="1"/>
      <c r="F4" s="1"/>
      <c r="H4" s="20" t="s">
        <v>10</v>
      </c>
      <c r="I4" s="1"/>
    </row>
    <row r="5" spans="1:9" ht="21" customHeight="1">
      <c r="A5" s="1"/>
      <c r="B5" s="1"/>
      <c r="C5" s="1"/>
      <c r="D5" s="1"/>
      <c r="E5" s="1"/>
      <c r="F5" s="1"/>
      <c r="H5" s="44" t="s">
        <v>50</v>
      </c>
      <c r="I5" s="44"/>
    </row>
    <row r="6" spans="1:9" ht="18.75" customHeight="1">
      <c r="A6" s="1"/>
      <c r="B6" s="1"/>
      <c r="C6" s="1"/>
      <c r="D6" s="1"/>
      <c r="E6" s="1"/>
      <c r="F6" s="1"/>
      <c r="H6" s="20" t="s">
        <v>51</v>
      </c>
      <c r="I6" s="1"/>
    </row>
    <row r="7" spans="1:9" ht="18.75" customHeight="1">
      <c r="A7" s="1"/>
      <c r="B7" s="1"/>
      <c r="C7" s="1"/>
      <c r="D7" s="1"/>
      <c r="E7" s="1"/>
      <c r="F7" s="1"/>
      <c r="G7" s="1"/>
      <c r="H7" s="1"/>
      <c r="I7" s="1"/>
    </row>
    <row r="8" spans="1:9" ht="45" customHeight="1">
      <c r="A8" s="24" t="s">
        <v>25</v>
      </c>
      <c r="B8" s="24"/>
      <c r="C8" s="24"/>
      <c r="D8" s="38" t="s">
        <v>29</v>
      </c>
      <c r="E8" s="38"/>
      <c r="F8" s="38"/>
      <c r="G8" s="38"/>
      <c r="H8" s="24"/>
      <c r="I8" s="24"/>
    </row>
    <row r="9" spans="1:9" ht="15.75">
      <c r="A9" s="3"/>
      <c r="B9" s="3"/>
      <c r="C9" s="3"/>
      <c r="D9" s="3"/>
      <c r="E9" s="3"/>
      <c r="F9" s="3"/>
      <c r="G9" s="4"/>
      <c r="H9" s="3"/>
      <c r="I9" s="19" t="s">
        <v>28</v>
      </c>
    </row>
    <row r="10" spans="1:9" ht="15" customHeight="1">
      <c r="A10" s="3"/>
      <c r="B10" s="3"/>
      <c r="C10" s="3"/>
      <c r="D10" s="3"/>
      <c r="E10" s="3"/>
      <c r="F10" s="3"/>
      <c r="G10" s="4"/>
      <c r="H10" s="3"/>
      <c r="I10" s="5"/>
    </row>
    <row r="11" spans="1:9" ht="15" customHeight="1">
      <c r="A11" s="45" t="s">
        <v>11</v>
      </c>
      <c r="B11" s="45" t="s">
        <v>14</v>
      </c>
      <c r="C11" s="41" t="s">
        <v>15</v>
      </c>
      <c r="D11" s="45" t="s">
        <v>12</v>
      </c>
      <c r="E11" s="39" t="s">
        <v>5</v>
      </c>
      <c r="F11" s="39" t="s">
        <v>1</v>
      </c>
      <c r="G11" s="39" t="s">
        <v>2</v>
      </c>
      <c r="H11" s="39" t="s">
        <v>3</v>
      </c>
      <c r="I11" s="39" t="s">
        <v>4</v>
      </c>
    </row>
    <row r="12" spans="1:9" ht="71.25" customHeight="1">
      <c r="A12" s="46"/>
      <c r="B12" s="46"/>
      <c r="C12" s="42"/>
      <c r="D12" s="46"/>
      <c r="E12" s="39"/>
      <c r="F12" s="39"/>
      <c r="G12" s="39"/>
      <c r="H12" s="39"/>
      <c r="I12" s="39"/>
    </row>
    <row r="13" spans="1:9" ht="95.25" customHeight="1">
      <c r="A13" s="47"/>
      <c r="B13" s="47"/>
      <c r="C13" s="43"/>
      <c r="D13" s="47"/>
      <c r="E13" s="39"/>
      <c r="F13" s="39"/>
      <c r="G13" s="39"/>
      <c r="H13" s="39"/>
      <c r="I13" s="39"/>
    </row>
    <row r="14" spans="1:9" s="6" customFormat="1" ht="22.5" customHeight="1" hidden="1">
      <c r="A14" s="9" t="s">
        <v>13</v>
      </c>
      <c r="B14" s="9"/>
      <c r="C14" s="9"/>
      <c r="D14" s="10" t="s">
        <v>16</v>
      </c>
      <c r="E14" s="11"/>
      <c r="F14" s="11"/>
      <c r="G14" s="11"/>
      <c r="H14" s="11"/>
      <c r="I14" s="12">
        <f>I15</f>
        <v>0</v>
      </c>
    </row>
    <row r="15" spans="1:9" s="6" customFormat="1" ht="22.5" customHeight="1" hidden="1">
      <c r="A15" s="9" t="s">
        <v>17</v>
      </c>
      <c r="B15" s="9"/>
      <c r="C15" s="9"/>
      <c r="D15" s="10" t="s">
        <v>16</v>
      </c>
      <c r="E15" s="11"/>
      <c r="F15" s="11"/>
      <c r="G15" s="11"/>
      <c r="H15" s="11"/>
      <c r="I15" s="12">
        <f>I16</f>
        <v>0</v>
      </c>
    </row>
    <row r="16" spans="1:9" ht="81" customHeight="1" hidden="1">
      <c r="A16" s="22" t="s">
        <v>18</v>
      </c>
      <c r="B16" s="22" t="s">
        <v>19</v>
      </c>
      <c r="C16" s="22" t="s">
        <v>6</v>
      </c>
      <c r="D16" s="21" t="s">
        <v>20</v>
      </c>
      <c r="E16" s="23" t="s">
        <v>21</v>
      </c>
      <c r="F16" s="13"/>
      <c r="G16" s="13"/>
      <c r="H16" s="13"/>
      <c r="I16" s="14"/>
    </row>
    <row r="17" spans="1:9" ht="28.5" customHeight="1">
      <c r="A17" s="9" t="s">
        <v>30</v>
      </c>
      <c r="B17" s="9"/>
      <c r="C17" s="9"/>
      <c r="D17" s="10" t="s">
        <v>8</v>
      </c>
      <c r="E17" s="27"/>
      <c r="F17" s="14"/>
      <c r="G17" s="27"/>
      <c r="H17" s="27"/>
      <c r="I17" s="14">
        <f>I18</f>
        <v>64000</v>
      </c>
    </row>
    <row r="18" spans="1:9" ht="28.5" customHeight="1">
      <c r="A18" s="9" t="s">
        <v>31</v>
      </c>
      <c r="B18" s="9"/>
      <c r="C18" s="9"/>
      <c r="D18" s="10" t="s">
        <v>8</v>
      </c>
      <c r="E18" s="27"/>
      <c r="F18" s="14"/>
      <c r="G18" s="27"/>
      <c r="H18" s="27"/>
      <c r="I18" s="14">
        <f>I19</f>
        <v>64000</v>
      </c>
    </row>
    <row r="19" spans="1:9" ht="28.5" customHeight="1">
      <c r="A19" s="9" t="s">
        <v>32</v>
      </c>
      <c r="B19" s="9" t="s">
        <v>33</v>
      </c>
      <c r="C19" s="9"/>
      <c r="D19" s="10" t="s">
        <v>37</v>
      </c>
      <c r="E19" s="27"/>
      <c r="F19" s="14"/>
      <c r="G19" s="27"/>
      <c r="H19" s="27"/>
      <c r="I19" s="14">
        <f>I20</f>
        <v>64000</v>
      </c>
    </row>
    <row r="20" spans="1:9" ht="46.5" customHeight="1">
      <c r="A20" s="16" t="s">
        <v>34</v>
      </c>
      <c r="B20" s="16" t="s">
        <v>35</v>
      </c>
      <c r="C20" s="16" t="s">
        <v>36</v>
      </c>
      <c r="D20" s="28" t="s">
        <v>38</v>
      </c>
      <c r="E20" s="29" t="s">
        <v>21</v>
      </c>
      <c r="F20" s="30"/>
      <c r="G20" s="27"/>
      <c r="H20" s="27"/>
      <c r="I20" s="30">
        <v>64000</v>
      </c>
    </row>
    <row r="21" spans="1:9" ht="32.25" customHeight="1">
      <c r="A21" s="9" t="s">
        <v>39</v>
      </c>
      <c r="B21" s="9"/>
      <c r="C21" s="9"/>
      <c r="D21" s="10" t="s">
        <v>22</v>
      </c>
      <c r="E21" s="27"/>
      <c r="F21" s="14"/>
      <c r="G21" s="27"/>
      <c r="H21" s="27"/>
      <c r="I21" s="14">
        <f>I22</f>
        <v>2624370</v>
      </c>
    </row>
    <row r="22" spans="1:9" ht="32.25" customHeight="1">
      <c r="A22" s="9" t="s">
        <v>40</v>
      </c>
      <c r="B22" s="9"/>
      <c r="C22" s="9"/>
      <c r="D22" s="10" t="s">
        <v>22</v>
      </c>
      <c r="E22" s="27"/>
      <c r="F22" s="14"/>
      <c r="G22" s="27"/>
      <c r="H22" s="27"/>
      <c r="I22" s="14">
        <f>I23</f>
        <v>2624370</v>
      </c>
    </row>
    <row r="23" spans="1:9" ht="65.25" customHeight="1">
      <c r="A23" s="16" t="s">
        <v>41</v>
      </c>
      <c r="B23" s="16" t="s">
        <v>23</v>
      </c>
      <c r="C23" s="16" t="s">
        <v>9</v>
      </c>
      <c r="D23" s="31" t="s">
        <v>24</v>
      </c>
      <c r="E23" s="23" t="s">
        <v>21</v>
      </c>
      <c r="F23" s="27"/>
      <c r="G23" s="27"/>
      <c r="H23" s="27"/>
      <c r="I23" s="30">
        <f>344000+112491+167879+2000000</f>
        <v>2624370</v>
      </c>
    </row>
    <row r="24" spans="1:9" s="34" customFormat="1" ht="31.5">
      <c r="A24" s="9" t="s">
        <v>42</v>
      </c>
      <c r="B24" s="9"/>
      <c r="C24" s="9"/>
      <c r="D24" s="32" t="s">
        <v>44</v>
      </c>
      <c r="E24" s="23"/>
      <c r="F24" s="33"/>
      <c r="G24" s="33"/>
      <c r="H24" s="33"/>
      <c r="I24" s="14">
        <f>I25</f>
        <v>200000</v>
      </c>
    </row>
    <row r="25" spans="1:9" s="34" customFormat="1" ht="31.5">
      <c r="A25" s="9" t="s">
        <v>43</v>
      </c>
      <c r="B25" s="9"/>
      <c r="C25" s="9"/>
      <c r="D25" s="32" t="s">
        <v>44</v>
      </c>
      <c r="E25" s="23"/>
      <c r="F25" s="33"/>
      <c r="G25" s="33"/>
      <c r="H25" s="33"/>
      <c r="I25" s="14">
        <f>I26</f>
        <v>200000</v>
      </c>
    </row>
    <row r="26" spans="1:9" s="34" customFormat="1" ht="15.75">
      <c r="A26" s="16" t="s">
        <v>45</v>
      </c>
      <c r="B26" s="16" t="s">
        <v>46</v>
      </c>
      <c r="C26" s="35" t="s">
        <v>47</v>
      </c>
      <c r="D26" s="28" t="s">
        <v>48</v>
      </c>
      <c r="E26" s="36" t="s">
        <v>21</v>
      </c>
      <c r="F26" s="33"/>
      <c r="G26" s="33"/>
      <c r="H26" s="33"/>
      <c r="I26" s="37">
        <f>200000</f>
        <v>200000</v>
      </c>
    </row>
    <row r="27" spans="1:9" ht="33.75" customHeight="1">
      <c r="A27" s="15"/>
      <c r="B27" s="15"/>
      <c r="C27" s="16"/>
      <c r="D27" s="10" t="s">
        <v>0</v>
      </c>
      <c r="E27" s="17"/>
      <c r="F27" s="18"/>
      <c r="G27" s="17"/>
      <c r="H27" s="17"/>
      <c r="I27" s="18">
        <f>I17+I21+I24</f>
        <v>2888370</v>
      </c>
    </row>
    <row r="30" spans="1:8" ht="20.25">
      <c r="A30" s="8"/>
      <c r="B30" s="25" t="s">
        <v>26</v>
      </c>
      <c r="C30" s="25"/>
      <c r="D30" s="25"/>
      <c r="E30" s="8"/>
      <c r="H30" s="26" t="s">
        <v>27</v>
      </c>
    </row>
  </sheetData>
  <sheetProtection/>
  <mergeCells count="12">
    <mergeCell ref="A1:I1"/>
    <mergeCell ref="C11:C13"/>
    <mergeCell ref="H5:I5"/>
    <mergeCell ref="B11:B13"/>
    <mergeCell ref="H11:H13"/>
    <mergeCell ref="I11:I13"/>
    <mergeCell ref="A11:A13"/>
    <mergeCell ref="D11:D13"/>
    <mergeCell ref="D8:G8"/>
    <mergeCell ref="E11:E13"/>
    <mergeCell ref="F11:F13"/>
    <mergeCell ref="G11:G13"/>
  </mergeCells>
  <printOptions horizontalCentered="1"/>
  <pageMargins left="0.7874015748031497" right="0.7874015748031497" top="1.1811023622047245" bottom="0.3937007874015748" header="0.2362204724409449" footer="0.1968503937007874"/>
  <pageSetup horizontalDpi="600" verticalDpi="600" orientation="landscape" paperSize="9" scale="50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2017-12-21T07:00:07Z</cp:lastPrinted>
  <dcterms:created xsi:type="dcterms:W3CDTF">2014-01-17T10:52:16Z</dcterms:created>
  <dcterms:modified xsi:type="dcterms:W3CDTF">2017-12-27T06:20:04Z</dcterms:modified>
  <cp:category/>
  <cp:version/>
  <cp:contentType/>
  <cp:contentStatus/>
</cp:coreProperties>
</file>