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<sst xmlns="http://schemas.openxmlformats.org/spreadsheetml/2006/main" count="55" uniqueCount="33">
  <si>
    <t>Код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</si>
  <si>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</si>
  <si>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</si>
  <si>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</si>
  <si>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</si>
  <si>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</si>
  <si>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активними операціями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</si>
  <si>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</si>
  <si>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</si>
  <si>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</si>
  <si>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</si>
  <si>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</si>
  <si>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</si>
  <si>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</si>
  <si>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</si>
  <si>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</si>
  <si>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</si>
  <si>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</si>
  <si>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</t>
  </si>
  <si>
    <t xml:space="preserve">Заступник голови районної ради </t>
  </si>
  <si>
    <t>грн.</t>
  </si>
  <si>
    <t>Найменування згідно з класифікацією фінансування бюджету</t>
  </si>
  <si>
    <t>Всього</t>
  </si>
  <si>
    <t>в  т.ч. бюджет розвитку</t>
  </si>
  <si>
    <t>Зміни обсягів бюджетних коштів</t>
  </si>
  <si>
    <t xml:space="preserve">Загальне фінансування </t>
  </si>
  <si>
    <t xml:space="preserve">Внесено зміни </t>
  </si>
  <si>
    <t>І.В.Клігунова</t>
  </si>
  <si>
    <t>від  14.01.2016</t>
  </si>
  <si>
    <t>"Фінансування районного бюджету на 2016 рік"</t>
  </si>
  <si>
    <t>Додаток 5</t>
  </si>
  <si>
    <t>Фінансування за рахунок зміни залишків коштів бюджетів</t>
  </si>
  <si>
    <t>Додаток  6 до рішення районної ради "Про районний бюджет на 2016 рік"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</si>
</sst>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5" zoomScaleNormal="75" workbookViewId="0" topLeftCell="A1">
      <selection activeCell="A5" sqref="A5:V5"/>
    </sheetView>
  </sheetViews>
  <sheetFormatPr defaultColWidth="9.00390625" defaultRowHeight="12.75"/>
  <cols>
    <col min="1" max="1" width="17.125" style="3" customWidth="1"/>
    <col min="2" max="2" width="59.00390625" style="3" customWidth="1"/>
    <col min="3" max="3" width="16.125" style="3" customWidth="1"/>
    <col min="4" max="4" width="17.125" style="3" customWidth="1"/>
    <col min="5" max="5" width="15.125" style="3" customWidth="1"/>
    <col min="6" max="6" width="15.25390625" style="3" customWidth="1"/>
    <col min="7" max="7" width="13.375" style="3" hidden="1" customWidth="1"/>
    <col min="8" max="8" width="13.75390625" style="3" hidden="1" customWidth="1"/>
    <col min="9" max="9" width="12.25390625" style="3" hidden="1" customWidth="1"/>
    <col min="10" max="10" width="11.875" style="3" hidden="1" customWidth="1"/>
    <col min="11" max="11" width="11.25390625" style="3" hidden="1" customWidth="1"/>
    <col min="12" max="12" width="11.375" style="3" hidden="1" customWidth="1"/>
    <col min="13" max="13" width="10.75390625" style="3" hidden="1" customWidth="1"/>
    <col min="14" max="14" width="0.37109375" style="3" hidden="1" customWidth="1"/>
    <col min="15" max="15" width="13.625" style="3" customWidth="1"/>
    <col min="16" max="16" width="15.875" style="3" customWidth="1"/>
    <col min="17" max="17" width="14.875" style="3" customWidth="1"/>
    <col min="18" max="18" width="15.375" style="3" customWidth="1"/>
    <col min="19" max="19" width="15.875" style="3" customWidth="1"/>
    <col min="20" max="20" width="15.375" style="3" customWidth="1"/>
    <col min="21" max="22" width="16.00390625" style="3" customWidth="1"/>
    <col min="23" max="16384" width="9.125" style="3" customWidth="1"/>
  </cols>
  <sheetData>
    <row r="1" spans="14:22" ht="23.25" customHeight="1">
      <c r="N1" s="10"/>
      <c r="S1" s="59" t="s">
        <v>30</v>
      </c>
      <c r="T1" s="59"/>
      <c r="U1" s="59"/>
      <c r="V1" s="59"/>
    </row>
    <row r="2" spans="14:22" ht="23.25" customHeight="1">
      <c r="N2" s="10"/>
      <c r="S2" s="59" t="s">
        <v>7</v>
      </c>
      <c r="T2" s="59"/>
      <c r="U2" s="59"/>
      <c r="V2" s="59"/>
    </row>
    <row r="3" spans="14:20" ht="18.75" customHeight="1">
      <c r="N3" s="10"/>
      <c r="Q3" s="29"/>
      <c r="R3" s="29"/>
      <c r="S3" s="59" t="s">
        <v>28</v>
      </c>
      <c r="T3" s="59"/>
    </row>
    <row r="4" spans="5:19" ht="18.75" customHeight="1">
      <c r="E4" s="28"/>
      <c r="F4" s="28"/>
      <c r="N4" s="10"/>
      <c r="Q4" s="27"/>
      <c r="R4" s="27"/>
      <c r="S4" s="27"/>
    </row>
    <row r="5" spans="1:22" s="2" customFormat="1" ht="18.7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s="2" customFormat="1" ht="22.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s="2" customFormat="1" ht="54">
      <c r="A7" s="8"/>
      <c r="B7" s="8"/>
      <c r="C7" s="8"/>
      <c r="D7" s="8"/>
      <c r="E7" s="8"/>
      <c r="N7" s="2" t="s">
        <v>18</v>
      </c>
      <c r="Q7" s="9"/>
      <c r="R7" s="9"/>
      <c r="S7" s="9"/>
      <c r="V7" s="25" t="s">
        <v>20</v>
      </c>
    </row>
    <row r="8" spans="1:22" ht="18" customHeight="1">
      <c r="A8" s="71" t="s">
        <v>0</v>
      </c>
      <c r="B8" s="71" t="s">
        <v>21</v>
      </c>
      <c r="C8" s="68" t="s">
        <v>14</v>
      </c>
      <c r="D8" s="69"/>
      <c r="E8" s="69"/>
      <c r="F8" s="70"/>
      <c r="G8" s="50" t="s">
        <v>15</v>
      </c>
      <c r="H8" s="51"/>
      <c r="I8" s="51"/>
      <c r="J8" s="52"/>
      <c r="K8" s="62" t="s">
        <v>16</v>
      </c>
      <c r="L8" s="63"/>
      <c r="M8" s="63"/>
      <c r="N8" s="64"/>
      <c r="O8" s="68" t="s">
        <v>26</v>
      </c>
      <c r="P8" s="69"/>
      <c r="Q8" s="69"/>
      <c r="R8" s="70"/>
      <c r="S8" s="68" t="s">
        <v>16</v>
      </c>
      <c r="T8" s="69"/>
      <c r="U8" s="69"/>
      <c r="V8" s="70"/>
    </row>
    <row r="9" spans="1:22" s="4" customFormat="1" ht="24.75" customHeight="1">
      <c r="A9" s="71"/>
      <c r="B9" s="71"/>
      <c r="C9" s="65" t="s">
        <v>22</v>
      </c>
      <c r="D9" s="71" t="s">
        <v>1</v>
      </c>
      <c r="E9" s="71" t="s">
        <v>2</v>
      </c>
      <c r="F9" s="71"/>
      <c r="G9" s="54" t="s">
        <v>1</v>
      </c>
      <c r="H9" s="53" t="s">
        <v>2</v>
      </c>
      <c r="I9" s="54"/>
      <c r="J9" s="78" t="s">
        <v>3</v>
      </c>
      <c r="K9" s="75" t="s">
        <v>1</v>
      </c>
      <c r="L9" s="72" t="s">
        <v>2</v>
      </c>
      <c r="M9" s="73"/>
      <c r="N9" s="75" t="s">
        <v>3</v>
      </c>
      <c r="O9" s="65" t="s">
        <v>22</v>
      </c>
      <c r="P9" s="71" t="s">
        <v>1</v>
      </c>
      <c r="Q9" s="71" t="s">
        <v>2</v>
      </c>
      <c r="R9" s="71"/>
      <c r="S9" s="65" t="s">
        <v>22</v>
      </c>
      <c r="T9" s="71" t="s">
        <v>1</v>
      </c>
      <c r="U9" s="71" t="s">
        <v>2</v>
      </c>
      <c r="V9" s="71"/>
    </row>
    <row r="10" spans="1:22" s="4" customFormat="1" ht="15.75" customHeight="1">
      <c r="A10" s="71"/>
      <c r="B10" s="71"/>
      <c r="C10" s="66"/>
      <c r="D10" s="71"/>
      <c r="E10" s="71"/>
      <c r="F10" s="71"/>
      <c r="G10" s="56"/>
      <c r="H10" s="55"/>
      <c r="I10" s="56"/>
      <c r="J10" s="79"/>
      <c r="K10" s="76"/>
      <c r="L10" s="74"/>
      <c r="M10" s="47"/>
      <c r="N10" s="76"/>
      <c r="O10" s="66"/>
      <c r="P10" s="71"/>
      <c r="Q10" s="71"/>
      <c r="R10" s="71"/>
      <c r="S10" s="66"/>
      <c r="T10" s="71"/>
      <c r="U10" s="71"/>
      <c r="V10" s="71"/>
    </row>
    <row r="11" spans="1:22" s="4" customFormat="1" ht="15.75" customHeight="1">
      <c r="A11" s="71"/>
      <c r="B11" s="71"/>
      <c r="C11" s="66"/>
      <c r="D11" s="71"/>
      <c r="E11" s="71"/>
      <c r="F11" s="71"/>
      <c r="G11" s="56"/>
      <c r="H11" s="57"/>
      <c r="I11" s="58"/>
      <c r="J11" s="79"/>
      <c r="K11" s="76"/>
      <c r="L11" s="48"/>
      <c r="M11" s="49"/>
      <c r="N11" s="76"/>
      <c r="O11" s="66"/>
      <c r="P11" s="71"/>
      <c r="Q11" s="71"/>
      <c r="R11" s="71"/>
      <c r="S11" s="66"/>
      <c r="T11" s="71"/>
      <c r="U11" s="71"/>
      <c r="V11" s="71"/>
    </row>
    <row r="12" spans="1:22" s="4" customFormat="1" ht="56.25" customHeight="1">
      <c r="A12" s="71"/>
      <c r="B12" s="71"/>
      <c r="C12" s="67"/>
      <c r="D12" s="71"/>
      <c r="E12" s="1" t="s">
        <v>22</v>
      </c>
      <c r="F12" s="1" t="s">
        <v>23</v>
      </c>
      <c r="G12" s="58"/>
      <c r="H12" s="12" t="s">
        <v>3</v>
      </c>
      <c r="I12" s="12" t="s">
        <v>4</v>
      </c>
      <c r="J12" s="80"/>
      <c r="K12" s="77"/>
      <c r="L12" s="41" t="s">
        <v>3</v>
      </c>
      <c r="M12" s="41" t="s">
        <v>4</v>
      </c>
      <c r="N12" s="77"/>
      <c r="O12" s="67"/>
      <c r="P12" s="71"/>
      <c r="Q12" s="1" t="s">
        <v>22</v>
      </c>
      <c r="R12" s="1" t="s">
        <v>23</v>
      </c>
      <c r="S12" s="67"/>
      <c r="T12" s="71"/>
      <c r="U12" s="1" t="s">
        <v>22</v>
      </c>
      <c r="V12" s="1" t="s">
        <v>23</v>
      </c>
    </row>
    <row r="13" spans="1:22" ht="13.5" thickBo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13">
        <v>3</v>
      </c>
      <c r="H13" s="13">
        <v>4</v>
      </c>
      <c r="I13" s="13">
        <v>5</v>
      </c>
      <c r="J13" s="13">
        <v>6</v>
      </c>
      <c r="K13" s="42">
        <v>3</v>
      </c>
      <c r="L13" s="42">
        <v>4</v>
      </c>
      <c r="M13" s="42">
        <v>5</v>
      </c>
      <c r="N13" s="42">
        <v>6</v>
      </c>
      <c r="O13" s="20">
        <v>7</v>
      </c>
      <c r="P13" s="20">
        <v>8</v>
      </c>
      <c r="Q13" s="20">
        <v>9</v>
      </c>
      <c r="R13" s="20">
        <v>10</v>
      </c>
      <c r="S13" s="20">
        <v>11</v>
      </c>
      <c r="T13" s="20">
        <v>12</v>
      </c>
      <c r="U13" s="20">
        <v>13</v>
      </c>
      <c r="V13" s="20">
        <v>14</v>
      </c>
    </row>
    <row r="14" spans="1:22" ht="31.5" customHeight="1" thickBot="1">
      <c r="A14" s="30"/>
      <c r="B14" s="31" t="s">
        <v>25</v>
      </c>
      <c r="C14" s="1">
        <f>C15</f>
        <v>0</v>
      </c>
      <c r="D14" s="1">
        <f>D15</f>
        <v>0</v>
      </c>
      <c r="E14" s="1">
        <f>E15</f>
        <v>0</v>
      </c>
      <c r="F14" s="1">
        <f>F15</f>
        <v>0</v>
      </c>
      <c r="G14" s="38"/>
      <c r="H14" s="38"/>
      <c r="I14" s="38"/>
      <c r="J14" s="38"/>
      <c r="K14" s="43"/>
      <c r="L14" s="43"/>
      <c r="M14" s="43"/>
      <c r="N14" s="43"/>
      <c r="O14" s="1">
        <f>O15</f>
        <v>0</v>
      </c>
      <c r="P14" s="1">
        <f>P15</f>
        <v>-1957500</v>
      </c>
      <c r="Q14" s="1">
        <f>Q15</f>
        <v>1957500</v>
      </c>
      <c r="R14" s="1">
        <f>R15</f>
        <v>1957500</v>
      </c>
      <c r="S14" s="1">
        <f>C14+O14</f>
        <v>0</v>
      </c>
      <c r="T14" s="1">
        <f>D14+P14</f>
        <v>-1957500</v>
      </c>
      <c r="U14" s="1">
        <f>E14+Q14</f>
        <v>1957500</v>
      </c>
      <c r="V14" s="1">
        <f>F14+R14</f>
        <v>1957500</v>
      </c>
    </row>
    <row r="15" spans="1:22" s="4" customFormat="1" ht="39" customHeight="1" thickBot="1">
      <c r="A15" s="31">
        <v>200000</v>
      </c>
      <c r="B15" s="31" t="s">
        <v>5</v>
      </c>
      <c r="C15" s="1">
        <f aca="true" t="shared" si="0" ref="C15:I15">C16+C19</f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>G15+H15</f>
        <v>0</v>
      </c>
      <c r="K15" s="44">
        <f aca="true" t="shared" si="1" ref="K15:K27">D15+G15</f>
        <v>0</v>
      </c>
      <c r="L15" s="44">
        <f aca="true" t="shared" si="2" ref="L15:L27">E15+H15</f>
        <v>0</v>
      </c>
      <c r="M15" s="44">
        <f aca="true" t="shared" si="3" ref="M15:M27">F15+I15</f>
        <v>0</v>
      </c>
      <c r="N15" s="44" t="e">
        <f>#REF!+J15</f>
        <v>#REF!</v>
      </c>
      <c r="O15" s="1">
        <f>O16+O19</f>
        <v>0</v>
      </c>
      <c r="P15" s="1">
        <f>P16+P19</f>
        <v>-1957500</v>
      </c>
      <c r="Q15" s="1">
        <f>Q16+Q19</f>
        <v>1957500</v>
      </c>
      <c r="R15" s="1">
        <f>R16+R19</f>
        <v>1957500</v>
      </c>
      <c r="S15" s="1">
        <f aca="true" t="shared" si="4" ref="S15:S27">C15+O15</f>
        <v>0</v>
      </c>
      <c r="T15" s="1">
        <f aca="true" t="shared" si="5" ref="T15:T27">D15+P15</f>
        <v>-1957500</v>
      </c>
      <c r="U15" s="1">
        <f aca="true" t="shared" si="6" ref="U15:U27">E15+Q15</f>
        <v>1957500</v>
      </c>
      <c r="V15" s="1">
        <f aca="true" t="shared" si="7" ref="V15:V27">F15+R15</f>
        <v>1957500</v>
      </c>
    </row>
    <row r="16" spans="1:22" s="4" customFormat="1" ht="27.75" customHeight="1" hidden="1" thickBot="1">
      <c r="A16" s="32">
        <v>203000</v>
      </c>
      <c r="B16" s="32" t="s">
        <v>10</v>
      </c>
      <c r="C16" s="39">
        <f>D16-E16</f>
        <v>0</v>
      </c>
      <c r="D16" s="39">
        <f>D17+D18</f>
        <v>0</v>
      </c>
      <c r="E16" s="39">
        <f>E17-E18</f>
        <v>0</v>
      </c>
      <c r="F16" s="39">
        <f>F17-F18</f>
        <v>0</v>
      </c>
      <c r="G16" s="40">
        <f>G17-G18</f>
        <v>0</v>
      </c>
      <c r="H16" s="40">
        <f>H17-H18</f>
        <v>0</v>
      </c>
      <c r="I16" s="40">
        <f>I17-I18</f>
        <v>0</v>
      </c>
      <c r="J16" s="40">
        <f aca="true" t="shared" si="8" ref="J16:J26">G16+H16</f>
        <v>0</v>
      </c>
      <c r="K16" s="45">
        <f t="shared" si="1"/>
        <v>0</v>
      </c>
      <c r="L16" s="45">
        <f t="shared" si="2"/>
        <v>0</v>
      </c>
      <c r="M16" s="45">
        <f t="shared" si="3"/>
        <v>0</v>
      </c>
      <c r="N16" s="45" t="e">
        <f>#REF!+J16</f>
        <v>#REF!</v>
      </c>
      <c r="O16" s="39">
        <f>P16+Q16</f>
        <v>0</v>
      </c>
      <c r="P16" s="39">
        <f>P17+P18</f>
        <v>0</v>
      </c>
      <c r="Q16" s="39">
        <f>Q17-Q18</f>
        <v>0</v>
      </c>
      <c r="R16" s="39">
        <f>R17-R18</f>
        <v>0</v>
      </c>
      <c r="S16" s="39">
        <f t="shared" si="4"/>
        <v>0</v>
      </c>
      <c r="T16" s="39">
        <f t="shared" si="5"/>
        <v>0</v>
      </c>
      <c r="U16" s="39">
        <f t="shared" si="6"/>
        <v>0</v>
      </c>
      <c r="V16" s="39">
        <f t="shared" si="7"/>
        <v>0</v>
      </c>
    </row>
    <row r="17" spans="1:22" s="4" customFormat="1" ht="27.75" customHeight="1" hidden="1" thickBot="1">
      <c r="A17" s="33">
        <v>203410</v>
      </c>
      <c r="B17" s="33" t="s">
        <v>11</v>
      </c>
      <c r="C17" s="21">
        <f>D17+E17</f>
        <v>0</v>
      </c>
      <c r="D17" s="21"/>
      <c r="E17" s="21"/>
      <c r="F17" s="21"/>
      <c r="G17" s="15"/>
      <c r="H17" s="15"/>
      <c r="I17" s="15"/>
      <c r="J17" s="15">
        <f t="shared" si="8"/>
        <v>0</v>
      </c>
      <c r="K17" s="44">
        <f t="shared" si="1"/>
        <v>0</v>
      </c>
      <c r="L17" s="44">
        <f t="shared" si="2"/>
        <v>0</v>
      </c>
      <c r="M17" s="44">
        <f t="shared" si="3"/>
        <v>0</v>
      </c>
      <c r="N17" s="44" t="e">
        <f>#REF!+J17</f>
        <v>#REF!</v>
      </c>
      <c r="O17" s="21">
        <f>P17+Q17</f>
        <v>0</v>
      </c>
      <c r="P17" s="21"/>
      <c r="Q17" s="21"/>
      <c r="R17" s="21"/>
      <c r="S17" s="21">
        <f t="shared" si="4"/>
        <v>0</v>
      </c>
      <c r="T17" s="21">
        <f t="shared" si="5"/>
        <v>0</v>
      </c>
      <c r="U17" s="21">
        <f t="shared" si="6"/>
        <v>0</v>
      </c>
      <c r="V17" s="21">
        <f t="shared" si="7"/>
        <v>0</v>
      </c>
    </row>
    <row r="18" spans="1:22" s="4" customFormat="1" ht="27.75" customHeight="1" hidden="1" thickBot="1">
      <c r="A18" s="33">
        <v>203420</v>
      </c>
      <c r="B18" s="33" t="s">
        <v>12</v>
      </c>
      <c r="C18" s="21">
        <f>D18+E18</f>
        <v>0</v>
      </c>
      <c r="D18" s="21"/>
      <c r="E18" s="21"/>
      <c r="F18" s="21"/>
      <c r="G18" s="15"/>
      <c r="H18" s="15"/>
      <c r="I18" s="15"/>
      <c r="J18" s="15">
        <f t="shared" si="8"/>
        <v>0</v>
      </c>
      <c r="K18" s="44">
        <f t="shared" si="1"/>
        <v>0</v>
      </c>
      <c r="L18" s="44">
        <f t="shared" si="2"/>
        <v>0</v>
      </c>
      <c r="M18" s="44">
        <f t="shared" si="3"/>
        <v>0</v>
      </c>
      <c r="N18" s="44" t="e">
        <f>#REF!+J18</f>
        <v>#REF!</v>
      </c>
      <c r="O18" s="21">
        <f>P18+Q18</f>
        <v>0</v>
      </c>
      <c r="P18" s="21"/>
      <c r="Q18" s="21"/>
      <c r="R18" s="21"/>
      <c r="S18" s="21">
        <f t="shared" si="4"/>
        <v>0</v>
      </c>
      <c r="T18" s="21">
        <f t="shared" si="5"/>
        <v>0</v>
      </c>
      <c r="U18" s="21">
        <f t="shared" si="6"/>
        <v>0</v>
      </c>
      <c r="V18" s="21">
        <f t="shared" si="7"/>
        <v>0</v>
      </c>
    </row>
    <row r="19" spans="1:22" s="22" customFormat="1" ht="42" customHeight="1">
      <c r="A19" s="30">
        <v>208000</v>
      </c>
      <c r="B19" s="30" t="s">
        <v>31</v>
      </c>
      <c r="C19" s="11">
        <f aca="true" t="shared" si="9" ref="C19:R19">C20+C21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9"/>
        <v>0</v>
      </c>
      <c r="H19" s="11">
        <f t="shared" si="9"/>
        <v>0</v>
      </c>
      <c r="I19" s="11">
        <f t="shared" si="9"/>
        <v>0</v>
      </c>
      <c r="J19" s="11">
        <f t="shared" si="9"/>
        <v>0</v>
      </c>
      <c r="K19" s="46">
        <f t="shared" si="9"/>
        <v>0</v>
      </c>
      <c r="L19" s="46">
        <f t="shared" si="9"/>
        <v>0</v>
      </c>
      <c r="M19" s="46">
        <f t="shared" si="9"/>
        <v>0</v>
      </c>
      <c r="N19" s="46" t="e">
        <f t="shared" si="9"/>
        <v>#REF!</v>
      </c>
      <c r="O19" s="11">
        <f t="shared" si="9"/>
        <v>0</v>
      </c>
      <c r="P19" s="11">
        <f t="shared" si="9"/>
        <v>-1957500</v>
      </c>
      <c r="Q19" s="11">
        <f t="shared" si="9"/>
        <v>1957500</v>
      </c>
      <c r="R19" s="11">
        <f t="shared" si="9"/>
        <v>1957500</v>
      </c>
      <c r="S19" s="11">
        <f t="shared" si="4"/>
        <v>0</v>
      </c>
      <c r="T19" s="11">
        <f t="shared" si="5"/>
        <v>-1957500</v>
      </c>
      <c r="U19" s="11">
        <f t="shared" si="6"/>
        <v>1957500</v>
      </c>
      <c r="V19" s="11">
        <f t="shared" si="7"/>
        <v>1957500</v>
      </c>
    </row>
    <row r="20" spans="1:22" s="22" customFormat="1" ht="30.75" customHeight="1" hidden="1" thickBot="1">
      <c r="A20" s="33">
        <v>208100</v>
      </c>
      <c r="B20" s="33" t="s">
        <v>17</v>
      </c>
      <c r="C20" s="21">
        <f>D20+E20</f>
        <v>0</v>
      </c>
      <c r="D20" s="21"/>
      <c r="E20" s="21"/>
      <c r="F20" s="21"/>
      <c r="G20" s="15"/>
      <c r="H20" s="15"/>
      <c r="I20" s="15"/>
      <c r="J20" s="15">
        <f>G20+H20</f>
        <v>0</v>
      </c>
      <c r="K20" s="44">
        <f t="shared" si="1"/>
        <v>0</v>
      </c>
      <c r="L20" s="44">
        <f t="shared" si="2"/>
        <v>0</v>
      </c>
      <c r="M20" s="44">
        <f t="shared" si="3"/>
        <v>0</v>
      </c>
      <c r="N20" s="44" t="e">
        <f>#REF!+J20</f>
        <v>#REF!</v>
      </c>
      <c r="O20" s="21">
        <f>P20+Q20</f>
        <v>0</v>
      </c>
      <c r="P20" s="21"/>
      <c r="Q20" s="21"/>
      <c r="R20" s="21"/>
      <c r="S20" s="21">
        <f t="shared" si="4"/>
        <v>0</v>
      </c>
      <c r="T20" s="21">
        <f t="shared" si="5"/>
        <v>0</v>
      </c>
      <c r="U20" s="21">
        <f t="shared" si="6"/>
        <v>0</v>
      </c>
      <c r="V20" s="21">
        <f t="shared" si="7"/>
        <v>0</v>
      </c>
    </row>
    <row r="21" spans="1:22" s="23" customFormat="1" ht="57.75" customHeight="1" thickBot="1">
      <c r="A21" s="34">
        <v>208400</v>
      </c>
      <c r="B21" s="37" t="s">
        <v>13</v>
      </c>
      <c r="C21" s="21">
        <f>D21+E21</f>
        <v>0</v>
      </c>
      <c r="D21" s="21"/>
      <c r="E21" s="21"/>
      <c r="F21" s="21"/>
      <c r="G21" s="15"/>
      <c r="H21" s="15"/>
      <c r="I21" s="15"/>
      <c r="J21" s="15">
        <f t="shared" si="8"/>
        <v>0</v>
      </c>
      <c r="K21" s="44">
        <f t="shared" si="1"/>
        <v>0</v>
      </c>
      <c r="L21" s="44">
        <f t="shared" si="2"/>
        <v>0</v>
      </c>
      <c r="M21" s="44">
        <f t="shared" si="3"/>
        <v>0</v>
      </c>
      <c r="N21" s="44" t="e">
        <f>#REF!+J21</f>
        <v>#REF!</v>
      </c>
      <c r="O21" s="21">
        <f>P21+Q21</f>
        <v>0</v>
      </c>
      <c r="P21" s="21">
        <v>-1957500</v>
      </c>
      <c r="Q21" s="21">
        <v>1957500</v>
      </c>
      <c r="R21" s="21">
        <v>1957500</v>
      </c>
      <c r="S21" s="21">
        <f t="shared" si="4"/>
        <v>0</v>
      </c>
      <c r="T21" s="21">
        <f t="shared" si="5"/>
        <v>-1957500</v>
      </c>
      <c r="U21" s="21">
        <f t="shared" si="6"/>
        <v>1957500</v>
      </c>
      <c r="V21" s="21">
        <f t="shared" si="7"/>
        <v>1957500</v>
      </c>
    </row>
    <row r="22" spans="1:22" s="4" customFormat="1" ht="39.75" customHeight="1" thickBot="1">
      <c r="A22" s="83" t="s">
        <v>9</v>
      </c>
      <c r="B22" s="83"/>
      <c r="C22" s="1">
        <f aca="true" t="shared" si="10" ref="C22:I22">C15</f>
        <v>0</v>
      </c>
      <c r="D22" s="1">
        <f t="shared" si="10"/>
        <v>0</v>
      </c>
      <c r="E22" s="1">
        <f t="shared" si="10"/>
        <v>0</v>
      </c>
      <c r="F22" s="1">
        <f t="shared" si="10"/>
        <v>0</v>
      </c>
      <c r="G22" s="18">
        <f t="shared" si="10"/>
        <v>0</v>
      </c>
      <c r="H22" s="12">
        <f t="shared" si="10"/>
        <v>0</v>
      </c>
      <c r="I22" s="12">
        <f t="shared" si="10"/>
        <v>0</v>
      </c>
      <c r="J22" s="14">
        <f t="shared" si="8"/>
        <v>0</v>
      </c>
      <c r="K22" s="44">
        <f t="shared" si="1"/>
        <v>0</v>
      </c>
      <c r="L22" s="44">
        <f t="shared" si="2"/>
        <v>0</v>
      </c>
      <c r="M22" s="44">
        <f t="shared" si="3"/>
        <v>0</v>
      </c>
      <c r="N22" s="44" t="e">
        <f>#REF!+J22</f>
        <v>#REF!</v>
      </c>
      <c r="O22" s="1">
        <f>O15</f>
        <v>0</v>
      </c>
      <c r="P22" s="1">
        <f>P15</f>
        <v>-1957500</v>
      </c>
      <c r="Q22" s="1">
        <f>Q15</f>
        <v>1957500</v>
      </c>
      <c r="R22" s="1">
        <f>R15</f>
        <v>1957500</v>
      </c>
      <c r="S22" s="1">
        <f t="shared" si="4"/>
        <v>0</v>
      </c>
      <c r="T22" s="1">
        <f t="shared" si="5"/>
        <v>-1957500</v>
      </c>
      <c r="U22" s="1">
        <f t="shared" si="6"/>
        <v>1957500</v>
      </c>
      <c r="V22" s="1">
        <f t="shared" si="7"/>
        <v>1957500</v>
      </c>
    </row>
    <row r="23" spans="1:22" s="4" customFormat="1" ht="46.5" customHeight="1" thickBot="1">
      <c r="A23" s="35">
        <v>600000</v>
      </c>
      <c r="B23" s="35" t="s">
        <v>6</v>
      </c>
      <c r="C23" s="1">
        <f aca="true" t="shared" si="11" ref="C23:I23">C24</f>
        <v>0</v>
      </c>
      <c r="D23" s="1">
        <f>D24</f>
        <v>0</v>
      </c>
      <c r="E23" s="1">
        <f t="shared" si="11"/>
        <v>0</v>
      </c>
      <c r="F23" s="1">
        <f t="shared" si="11"/>
        <v>0</v>
      </c>
      <c r="G23" s="14">
        <f t="shared" si="11"/>
        <v>0</v>
      </c>
      <c r="H23" s="14">
        <f t="shared" si="11"/>
        <v>0</v>
      </c>
      <c r="I23" s="14">
        <f t="shared" si="11"/>
        <v>0</v>
      </c>
      <c r="J23" s="14">
        <f t="shared" si="8"/>
        <v>0</v>
      </c>
      <c r="K23" s="44">
        <f t="shared" si="1"/>
        <v>0</v>
      </c>
      <c r="L23" s="44">
        <f t="shared" si="2"/>
        <v>0</v>
      </c>
      <c r="M23" s="44">
        <f t="shared" si="3"/>
        <v>0</v>
      </c>
      <c r="N23" s="44" t="e">
        <f>#REF!+J23</f>
        <v>#REF!</v>
      </c>
      <c r="O23" s="1">
        <f>O24</f>
        <v>0</v>
      </c>
      <c r="P23" s="1">
        <f>P24</f>
        <v>-1957500</v>
      </c>
      <c r="Q23" s="1">
        <f>Q24</f>
        <v>1957500</v>
      </c>
      <c r="R23" s="1">
        <f>R24</f>
        <v>1957500</v>
      </c>
      <c r="S23" s="1">
        <f t="shared" si="4"/>
        <v>0</v>
      </c>
      <c r="T23" s="1">
        <f t="shared" si="5"/>
        <v>-1957500</v>
      </c>
      <c r="U23" s="1">
        <f t="shared" si="6"/>
        <v>1957500</v>
      </c>
      <c r="V23" s="1">
        <f t="shared" si="7"/>
        <v>1957500</v>
      </c>
    </row>
    <row r="24" spans="1:22" s="22" customFormat="1" ht="44.25" customHeight="1">
      <c r="A24" s="36">
        <v>602000</v>
      </c>
      <c r="B24" s="36" t="s">
        <v>24</v>
      </c>
      <c r="C24" s="11">
        <f>C25+C26</f>
        <v>0</v>
      </c>
      <c r="D24" s="11">
        <f aca="true" t="shared" si="12" ref="D24:R24">D25+D26</f>
        <v>0</v>
      </c>
      <c r="E24" s="11">
        <f t="shared" si="12"/>
        <v>0</v>
      </c>
      <c r="F24" s="11">
        <f t="shared" si="12"/>
        <v>0</v>
      </c>
      <c r="G24" s="11">
        <f t="shared" si="12"/>
        <v>0</v>
      </c>
      <c r="H24" s="11">
        <f t="shared" si="12"/>
        <v>0</v>
      </c>
      <c r="I24" s="11">
        <f t="shared" si="12"/>
        <v>0</v>
      </c>
      <c r="J24" s="11">
        <f t="shared" si="12"/>
        <v>0</v>
      </c>
      <c r="K24" s="46">
        <f t="shared" si="12"/>
        <v>0</v>
      </c>
      <c r="L24" s="46">
        <f t="shared" si="12"/>
        <v>0</v>
      </c>
      <c r="M24" s="46">
        <f t="shared" si="12"/>
        <v>0</v>
      </c>
      <c r="N24" s="46" t="e">
        <f t="shared" si="12"/>
        <v>#REF!</v>
      </c>
      <c r="O24" s="11">
        <f t="shared" si="12"/>
        <v>0</v>
      </c>
      <c r="P24" s="11">
        <f t="shared" si="12"/>
        <v>-1957500</v>
      </c>
      <c r="Q24" s="11">
        <f t="shared" si="12"/>
        <v>1957500</v>
      </c>
      <c r="R24" s="11">
        <f t="shared" si="12"/>
        <v>1957500</v>
      </c>
      <c r="S24" s="11">
        <f t="shared" si="4"/>
        <v>0</v>
      </c>
      <c r="T24" s="11">
        <f t="shared" si="5"/>
        <v>-1957500</v>
      </c>
      <c r="U24" s="11">
        <f t="shared" si="6"/>
        <v>1957500</v>
      </c>
      <c r="V24" s="11">
        <f t="shared" si="7"/>
        <v>1957500</v>
      </c>
    </row>
    <row r="25" spans="1:22" s="22" customFormat="1" ht="36.75" customHeight="1" hidden="1" thickBot="1">
      <c r="A25" s="36">
        <v>602100</v>
      </c>
      <c r="B25" s="33" t="s">
        <v>17</v>
      </c>
      <c r="C25" s="21">
        <f>D25+E25</f>
        <v>0</v>
      </c>
      <c r="D25" s="21"/>
      <c r="E25" s="21"/>
      <c r="F25" s="21"/>
      <c r="G25" s="19"/>
      <c r="H25" s="16"/>
      <c r="I25" s="16"/>
      <c r="J25" s="16">
        <f>G25+H25</f>
        <v>0</v>
      </c>
      <c r="K25" s="44">
        <f t="shared" si="1"/>
        <v>0</v>
      </c>
      <c r="L25" s="44">
        <f t="shared" si="2"/>
        <v>0</v>
      </c>
      <c r="M25" s="44">
        <f t="shared" si="3"/>
        <v>0</v>
      </c>
      <c r="N25" s="44" t="e">
        <f>#REF!+J25</f>
        <v>#REF!</v>
      </c>
      <c r="O25" s="21">
        <f>P25+Q25</f>
        <v>0</v>
      </c>
      <c r="P25" s="11"/>
      <c r="Q25" s="11"/>
      <c r="R25" s="11"/>
      <c r="S25" s="21">
        <f t="shared" si="4"/>
        <v>0</v>
      </c>
      <c r="T25" s="21">
        <f t="shared" si="5"/>
        <v>0</v>
      </c>
      <c r="U25" s="21">
        <f t="shared" si="6"/>
        <v>0</v>
      </c>
      <c r="V25" s="21">
        <f t="shared" si="7"/>
        <v>0</v>
      </c>
    </row>
    <row r="26" spans="1:22" s="23" customFormat="1" ht="60" customHeight="1" thickBot="1">
      <c r="A26" s="34">
        <v>602400</v>
      </c>
      <c r="B26" s="37" t="s">
        <v>13</v>
      </c>
      <c r="C26" s="21">
        <f>D26+E26</f>
        <v>0</v>
      </c>
      <c r="D26" s="21"/>
      <c r="E26" s="21"/>
      <c r="F26" s="21"/>
      <c r="G26" s="17"/>
      <c r="H26" s="17"/>
      <c r="I26" s="17"/>
      <c r="J26" s="17">
        <f t="shared" si="8"/>
        <v>0</v>
      </c>
      <c r="K26" s="44">
        <f t="shared" si="1"/>
        <v>0</v>
      </c>
      <c r="L26" s="44">
        <f t="shared" si="2"/>
        <v>0</v>
      </c>
      <c r="M26" s="44">
        <f t="shared" si="3"/>
        <v>0</v>
      </c>
      <c r="N26" s="44" t="e">
        <f>#REF!+J26</f>
        <v>#REF!</v>
      </c>
      <c r="O26" s="21">
        <f>P26+Q26</f>
        <v>0</v>
      </c>
      <c r="P26" s="21">
        <v>-1957500</v>
      </c>
      <c r="Q26" s="21">
        <v>1957500</v>
      </c>
      <c r="R26" s="21">
        <v>1957500</v>
      </c>
      <c r="S26" s="21">
        <f t="shared" si="4"/>
        <v>0</v>
      </c>
      <c r="T26" s="21">
        <f t="shared" si="5"/>
        <v>-1957500</v>
      </c>
      <c r="U26" s="21">
        <f t="shared" si="6"/>
        <v>1957500</v>
      </c>
      <c r="V26" s="21">
        <f t="shared" si="7"/>
        <v>1957500</v>
      </c>
    </row>
    <row r="27" spans="1:22" s="4" customFormat="1" ht="45.75" customHeight="1" hidden="1" thickBot="1">
      <c r="A27" s="82" t="s">
        <v>8</v>
      </c>
      <c r="B27" s="82"/>
      <c r="C27" s="1">
        <f>C23</f>
        <v>0</v>
      </c>
      <c r="D27" s="1">
        <f>D23</f>
        <v>0</v>
      </c>
      <c r="E27" s="1">
        <f aca="true" t="shared" si="13" ref="E27:J27">E23</f>
        <v>0</v>
      </c>
      <c r="F27" s="1">
        <f t="shared" si="13"/>
        <v>0</v>
      </c>
      <c r="G27" s="18">
        <f t="shared" si="13"/>
        <v>0</v>
      </c>
      <c r="H27" s="12">
        <f t="shared" si="13"/>
        <v>0</v>
      </c>
      <c r="I27" s="12">
        <f t="shared" si="13"/>
        <v>0</v>
      </c>
      <c r="J27" s="12">
        <f t="shared" si="13"/>
        <v>0</v>
      </c>
      <c r="K27" s="44">
        <f t="shared" si="1"/>
        <v>0</v>
      </c>
      <c r="L27" s="44">
        <f t="shared" si="2"/>
        <v>0</v>
      </c>
      <c r="M27" s="44">
        <f t="shared" si="3"/>
        <v>0</v>
      </c>
      <c r="N27" s="44" t="e">
        <f>#REF!+J27</f>
        <v>#REF!</v>
      </c>
      <c r="O27" s="1">
        <f>O23</f>
        <v>0</v>
      </c>
      <c r="P27" s="1">
        <f>P23</f>
        <v>-1957500</v>
      </c>
      <c r="Q27" s="1">
        <f>Q23</f>
        <v>1957500</v>
      </c>
      <c r="R27" s="1">
        <f>R23</f>
        <v>1957500</v>
      </c>
      <c r="S27" s="1">
        <f t="shared" si="4"/>
        <v>0</v>
      </c>
      <c r="T27" s="1">
        <f t="shared" si="5"/>
        <v>-1957500</v>
      </c>
      <c r="U27" s="1">
        <f t="shared" si="6"/>
        <v>1957500</v>
      </c>
      <c r="V27" s="1">
        <f t="shared" si="7"/>
        <v>1957500</v>
      </c>
    </row>
    <row r="28" spans="1:6" s="4" customFormat="1" ht="18.75" customHeight="1">
      <c r="A28" s="7"/>
      <c r="B28" s="7"/>
      <c r="C28" s="7"/>
      <c r="D28" s="7"/>
      <c r="E28" s="7"/>
      <c r="F28" s="7"/>
    </row>
    <row r="29" spans="2:21" s="4" customFormat="1" ht="68.25" customHeight="1">
      <c r="B29" s="26" t="s">
        <v>19</v>
      </c>
      <c r="C29" s="24"/>
      <c r="D29" s="6"/>
      <c r="S29" s="84" t="s">
        <v>27</v>
      </c>
      <c r="T29" s="84"/>
      <c r="U29" s="84"/>
    </row>
    <row r="30" spans="1:6" ht="42.75" customHeight="1">
      <c r="A30" s="81"/>
      <c r="B30" s="81"/>
      <c r="C30" s="81"/>
      <c r="D30" s="81"/>
      <c r="E30" s="5"/>
      <c r="F30" s="5"/>
    </row>
  </sheetData>
  <mergeCells count="31">
    <mergeCell ref="A5:V5"/>
    <mergeCell ref="S29:U29"/>
    <mergeCell ref="S8:V8"/>
    <mergeCell ref="S9:S12"/>
    <mergeCell ref="T9:T12"/>
    <mergeCell ref="U9:V11"/>
    <mergeCell ref="S2:V2"/>
    <mergeCell ref="S1:V1"/>
    <mergeCell ref="A30:D30"/>
    <mergeCell ref="D9:D12"/>
    <mergeCell ref="A27:B27"/>
    <mergeCell ref="A22:B22"/>
    <mergeCell ref="B8:B12"/>
    <mergeCell ref="C8:F8"/>
    <mergeCell ref="A8:A12"/>
    <mergeCell ref="E9:F11"/>
    <mergeCell ref="Q9:R11"/>
    <mergeCell ref="L9:M11"/>
    <mergeCell ref="G9:G12"/>
    <mergeCell ref="N9:N12"/>
    <mergeCell ref="K9:K12"/>
    <mergeCell ref="J9:J12"/>
    <mergeCell ref="G8:J8"/>
    <mergeCell ref="H9:I11"/>
    <mergeCell ref="S3:T3"/>
    <mergeCell ref="A6:V6"/>
    <mergeCell ref="K8:N8"/>
    <mergeCell ref="C9:C12"/>
    <mergeCell ref="O8:R8"/>
    <mergeCell ref="O9:O12"/>
    <mergeCell ref="P9:P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Admin</cp:lastModifiedBy>
  <cp:lastPrinted>2016-01-11T11:37:01Z</cp:lastPrinted>
  <dcterms:created xsi:type="dcterms:W3CDTF">2008-04-14T16:38:53Z</dcterms:created>
  <dcterms:modified xsi:type="dcterms:W3CDTF">2016-01-11T17:56:20Z</dcterms:modified>
  <cp:category/>
  <cp:version/>
  <cp:contentType/>
  <cp:contentStatus/>
</cp:coreProperties>
</file>