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'дод.5'!$10:$11</definedName>
    <definedName name="_xlnm.Print_Area" localSheetId="0">'дод.5'!$A$1:$X$29</definedName>
  </definedNames>
  <calcPr fullCalcOnLoad="1"/>
</workbook>
</file>

<file path=xl/sharedStrings.xml><?xml version="1.0" encoding="utf-8"?>
<sst xmlns="http://schemas.openxmlformats.org/spreadsheetml/2006/main" count="153" uniqueCount="53">
  <si>
    <t>Код функціональної класифікації видатків та кредитування бюджету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</si>
  <si>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</si>
  <si>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</si>
  <si>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</si>
  <si>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</si>
  <si>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</si>
  <si>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</si>
  <si>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</si>
  <si>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Код типової відомчої класифікації видатків бюджету</t>
  </si>
  <si>
    <t>Назва головного розпорядника коштів</t>
  </si>
  <si>
    <t>грн.</t>
  </si>
  <si>
    <t>01</t>
  </si>
  <si>
    <t>Конотопська районна рада</t>
  </si>
  <si>
    <t>010116</t>
  </si>
  <si>
    <t>Органи місцевого самоврядування</t>
  </si>
  <si>
    <t>Капітальні видатки</t>
  </si>
  <si>
    <t xml:space="preserve">Заступник голови районної ради              </t>
  </si>
  <si>
    <t>В.М.Малігон</t>
  </si>
  <si>
    <t>0111</t>
  </si>
  <si>
    <t>до рішення  районної ради</t>
  </si>
  <si>
    <t>Додаток № 5</t>
  </si>
  <si>
    <t>Конотопська районна державна адміністрація</t>
  </si>
  <si>
    <t>080800</t>
  </si>
  <si>
    <t>0726</t>
  </si>
  <si>
    <t>Центри первинної медичної ( медико-санітарної) допомоги</t>
  </si>
  <si>
    <t>03</t>
  </si>
  <si>
    <t>150101</t>
  </si>
  <si>
    <t>0490</t>
  </si>
  <si>
    <t>Капітальні вкладення</t>
  </si>
  <si>
    <t>10</t>
  </si>
  <si>
    <t>070201</t>
  </si>
  <si>
    <t>0921</t>
  </si>
  <si>
    <t>Реконструкція діючої системи опалення та встановлення модульної котельні на твердому паливі  в Дубов'язівському НВК "СШ  І-ІІІ ступенів - ДНЗ" в с. Дубов'язівка Конотопського району Сумської області"</t>
  </si>
  <si>
    <t>Реконструкція системи опалення  з використанням комбінованого  електрогазового опалення з керованим довантаженням електровводу  амбулаторії в с.Вирівка ,  Конотопського району Сумської області</t>
  </si>
  <si>
    <t>Виготовлення проектно-кошторисної документації по об'єкту "Реконструкція системи теплопостачання Великосамбірського НВК "ЗОШ  І-ІІІ ст. - ДНЗ"Конотопської районної ради  Сумської області."</t>
  </si>
  <si>
    <t>15</t>
  </si>
  <si>
    <t>Управління соціального захисту населення Конотопської районної державної адміністрації</t>
  </si>
  <si>
    <t>091204</t>
  </si>
  <si>
    <t>1020</t>
  </si>
  <si>
    <t>Територіальні центри соціального обслуговування (надання соціальних послуг)</t>
  </si>
  <si>
    <t>76</t>
  </si>
  <si>
    <t>Фінансове управління Конотопської районної державної адміністрації Сумської області ( в частині міжбюджетних трансфертів,резервного фонду)</t>
  </si>
  <si>
    <t>Загальноосвітні школи ( в т.ч. школа-дитячий садок, інтернат при школі), спеціалізовані школи, ліцеї, гімназії, колегіуми</t>
  </si>
  <si>
    <t>250380</t>
  </si>
  <si>
    <t>0180</t>
  </si>
  <si>
    <t>Інші субвенції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</si>
  <si>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</si>
  <si>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Внесено зміни</t>
  </si>
  <si>
    <t>Затверджено з урахуванням змін</t>
  </si>
  <si>
    <t>Зміни до додатку  № 5 до рішення районної ради "Про районний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Перелік об’єктів, видатки на які у  2015  році будуть проводитися за рахунок коштів бюджету розвитку</t>
  </si>
  <si>
    <t xml:space="preserve">Затверджено </t>
  </si>
  <si>
    <t>від  27.02.2015</t>
  </si>
  <si>
    <t>Відділ освіти Конотопської районної державної адміністрації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</si>
</sst>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name val="Times New Roman"/>
      <family val="0"/>
    </font>
    <font>
      <b/>
      <sz val="9"/>
      <name val="Times New Roman"/>
      <family val="0"/>
    </font>
    <font>
      <b/>
      <sz val="14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justify" vertical="center" wrapText="1"/>
    </xf>
    <xf numFmtId="184" fontId="33" fillId="0" borderId="12" xfId="95" applyNumberFormat="1" applyFont="1" applyFill="1" applyBorder="1" applyAlignment="1">
      <alignment vertical="center"/>
      <protection/>
    </xf>
    <xf numFmtId="2" fontId="33" fillId="0" borderId="12" xfId="95" applyNumberFormat="1" applyFont="1" applyFill="1" applyBorder="1" applyAlignment="1">
      <alignment vertical="center"/>
      <protection/>
    </xf>
    <xf numFmtId="184" fontId="33" fillId="0" borderId="12" xfId="95" applyNumberFormat="1" applyFont="1" applyFill="1" applyBorder="1">
      <alignment vertical="top"/>
      <protection/>
    </xf>
    <xf numFmtId="2" fontId="33" fillId="0" borderId="12" xfId="95" applyNumberFormat="1" applyFont="1" applyFill="1" applyBorder="1">
      <alignment vertical="top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84" fontId="33" fillId="0" borderId="12" xfId="95" applyNumberFormat="1" applyFont="1" applyFill="1" applyBorder="1" applyAlignment="1">
      <alignment vertical="top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84" fontId="34" fillId="0" borderId="12" xfId="0" applyNumberFormat="1" applyFont="1" applyFill="1" applyBorder="1" applyAlignment="1">
      <alignment vertical="justify"/>
    </xf>
    <xf numFmtId="2" fontId="33" fillId="0" borderId="12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35" fillId="0" borderId="13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5" zoomScaleNormal="75" zoomScaleSheetLayoutView="75" zoomScalePageLayoutView="0" workbookViewId="0" topLeftCell="H7">
      <selection activeCell="M22" sqref="M22"/>
    </sheetView>
  </sheetViews>
  <sheetFormatPr defaultColWidth="9.16015625" defaultRowHeight="12.75"/>
  <cols>
    <col min="1" max="1" width="17" style="21" customWidth="1"/>
    <col min="2" max="2" width="17.83203125" style="21" customWidth="1"/>
    <col min="3" max="3" width="64" style="21" customWidth="1"/>
    <col min="4" max="4" width="65.66015625" style="21" customWidth="1"/>
    <col min="5" max="5" width="27" style="21" customWidth="1"/>
    <col min="6" max="6" width="29.5" style="21" customWidth="1"/>
    <col min="7" max="7" width="23.33203125" style="21" customWidth="1"/>
    <col min="8" max="8" width="23.83203125" style="21" customWidth="1"/>
    <col min="9" max="9" width="20.66015625" style="15" customWidth="1"/>
    <col min="10" max="10" width="20.83203125" style="15" customWidth="1"/>
    <col min="11" max="11" width="67.5" style="15" customWidth="1"/>
    <col min="12" max="12" width="70.16015625" style="15" customWidth="1"/>
    <col min="13" max="13" width="22.33203125" style="15" customWidth="1"/>
    <col min="14" max="14" width="24.5" style="15" customWidth="1"/>
    <col min="15" max="15" width="22" style="15" customWidth="1"/>
    <col min="16" max="17" width="22.5" style="15" customWidth="1"/>
    <col min="18" max="18" width="21.5" style="15" customWidth="1"/>
    <col min="19" max="19" width="51.16015625" style="15" customWidth="1"/>
    <col min="20" max="20" width="55.66015625" style="15" customWidth="1"/>
    <col min="21" max="21" width="24.5" style="15" customWidth="1"/>
    <col min="22" max="22" width="26.5" style="15" customWidth="1"/>
    <col min="23" max="23" width="25.66015625" style="15" customWidth="1"/>
    <col min="24" max="24" width="24.33203125" style="15" customWidth="1"/>
    <col min="25" max="16384" width="9.16015625" style="15" customWidth="1"/>
  </cols>
  <sheetData>
    <row r="1" spans="1:8" ht="22.5" customHeight="1">
      <c r="A1" s="32"/>
      <c r="B1" s="32"/>
      <c r="C1" s="32"/>
      <c r="D1" s="32"/>
      <c r="E1" s="32"/>
      <c r="F1" s="32"/>
      <c r="G1" s="32"/>
      <c r="H1" s="32"/>
    </row>
    <row r="2" spans="1:8" ht="17.25" customHeight="1">
      <c r="A2" s="14"/>
      <c r="B2" s="14"/>
      <c r="C2" s="14"/>
      <c r="D2" s="14"/>
      <c r="E2" s="14"/>
      <c r="F2" s="14" t="s">
        <v>20</v>
      </c>
      <c r="G2" s="14"/>
      <c r="H2" s="14"/>
    </row>
    <row r="3" spans="1:8" ht="21" customHeight="1">
      <c r="A3" s="14"/>
      <c r="B3" s="14"/>
      <c r="C3" s="14"/>
      <c r="D3" s="14"/>
      <c r="E3" s="14"/>
      <c r="F3" s="14" t="s">
        <v>19</v>
      </c>
      <c r="G3" s="14"/>
      <c r="H3" s="14"/>
    </row>
    <row r="4" spans="1:8" ht="18.75" customHeight="1">
      <c r="A4" s="14"/>
      <c r="B4" s="14"/>
      <c r="C4" s="14"/>
      <c r="D4" s="14"/>
      <c r="E4" s="14"/>
      <c r="F4" s="14" t="s">
        <v>51</v>
      </c>
      <c r="G4" s="14"/>
      <c r="H4" s="14"/>
    </row>
    <row r="5" spans="1:8" ht="18.75" customHeight="1">
      <c r="A5" s="14"/>
      <c r="B5" s="14"/>
      <c r="C5" s="14"/>
      <c r="D5" s="14"/>
      <c r="E5" s="14"/>
      <c r="F5" s="14"/>
      <c r="G5" s="14"/>
      <c r="H5" s="14"/>
    </row>
    <row r="6" spans="1:8" ht="45" customHeight="1">
      <c r="A6" s="33" t="s">
        <v>49</v>
      </c>
      <c r="B6" s="33"/>
      <c r="C6" s="33"/>
      <c r="D6" s="33"/>
      <c r="E6" s="33"/>
      <c r="F6" s="33"/>
      <c r="G6" s="33"/>
      <c r="H6" s="33"/>
    </row>
    <row r="7" spans="1:8" ht="15">
      <c r="A7" s="16"/>
      <c r="B7" s="16"/>
      <c r="C7" s="16"/>
      <c r="D7" s="16"/>
      <c r="E7" s="16"/>
      <c r="F7" s="17"/>
      <c r="G7" s="16"/>
      <c r="H7" s="18" t="s">
        <v>10</v>
      </c>
    </row>
    <row r="8" spans="1:8" ht="15" customHeight="1">
      <c r="A8" s="16"/>
      <c r="B8" s="16"/>
      <c r="C8" s="16"/>
      <c r="D8" s="16"/>
      <c r="E8" s="16"/>
      <c r="F8" s="17"/>
      <c r="G8" s="16"/>
      <c r="H8" s="18"/>
    </row>
    <row r="9" spans="1:24" ht="15" customHeight="1">
      <c r="A9" s="36" t="s">
        <v>8</v>
      </c>
      <c r="B9" s="27" t="s">
        <v>0</v>
      </c>
      <c r="C9" s="34" t="s">
        <v>9</v>
      </c>
      <c r="D9" s="29" t="s">
        <v>50</v>
      </c>
      <c r="E9" s="30"/>
      <c r="F9" s="30"/>
      <c r="G9" s="30"/>
      <c r="H9" s="31"/>
      <c r="I9" s="36" t="s">
        <v>8</v>
      </c>
      <c r="J9" s="27" t="s">
        <v>0</v>
      </c>
      <c r="K9" s="34" t="s">
        <v>9</v>
      </c>
      <c r="L9" s="37" t="s">
        <v>47</v>
      </c>
      <c r="M9" s="37"/>
      <c r="N9" s="37"/>
      <c r="O9" s="37"/>
      <c r="P9" s="37"/>
      <c r="Q9" s="38" t="s">
        <v>8</v>
      </c>
      <c r="R9" s="27" t="s">
        <v>0</v>
      </c>
      <c r="S9" s="34" t="s">
        <v>9</v>
      </c>
      <c r="T9" s="37" t="s">
        <v>48</v>
      </c>
      <c r="U9" s="37"/>
      <c r="V9" s="37"/>
      <c r="W9" s="37"/>
      <c r="X9" s="37"/>
    </row>
    <row r="10" spans="1:24" ht="71.25" customHeight="1">
      <c r="A10" s="36"/>
      <c r="B10" s="28"/>
      <c r="C10" s="35"/>
      <c r="D10" s="26" t="s">
        <v>7</v>
      </c>
      <c r="E10" s="26" t="s">
        <v>2</v>
      </c>
      <c r="F10" s="26" t="s">
        <v>3</v>
      </c>
      <c r="G10" s="26" t="s">
        <v>4</v>
      </c>
      <c r="H10" s="26" t="s">
        <v>5</v>
      </c>
      <c r="I10" s="36"/>
      <c r="J10" s="27"/>
      <c r="K10" s="35"/>
      <c r="L10" s="26" t="s">
        <v>7</v>
      </c>
      <c r="M10" s="26" t="s">
        <v>2</v>
      </c>
      <c r="N10" s="26" t="s">
        <v>3</v>
      </c>
      <c r="O10" s="26" t="s">
        <v>4</v>
      </c>
      <c r="P10" s="26" t="s">
        <v>5</v>
      </c>
      <c r="Q10" s="38"/>
      <c r="R10" s="27"/>
      <c r="S10" s="35"/>
      <c r="T10" s="26" t="s">
        <v>7</v>
      </c>
      <c r="U10" s="26" t="s">
        <v>2</v>
      </c>
      <c r="V10" s="26" t="s">
        <v>3</v>
      </c>
      <c r="W10" s="26" t="s">
        <v>4</v>
      </c>
      <c r="X10" s="26" t="s">
        <v>5</v>
      </c>
    </row>
    <row r="11" spans="1:24" ht="66" customHeight="1">
      <c r="A11" s="23" t="s">
        <v>6</v>
      </c>
      <c r="B11" s="28"/>
      <c r="C11" s="19" t="s">
        <v>46</v>
      </c>
      <c r="D11" s="26"/>
      <c r="E11" s="26"/>
      <c r="F11" s="26"/>
      <c r="G11" s="26"/>
      <c r="H11" s="26"/>
      <c r="I11" s="23" t="s">
        <v>6</v>
      </c>
      <c r="J11" s="27"/>
      <c r="K11" s="19" t="s">
        <v>46</v>
      </c>
      <c r="L11" s="26"/>
      <c r="M11" s="26"/>
      <c r="N11" s="26"/>
      <c r="O11" s="26"/>
      <c r="P11" s="26"/>
      <c r="Q11" s="19" t="s">
        <v>6</v>
      </c>
      <c r="R11" s="27"/>
      <c r="S11" s="19" t="s">
        <v>46</v>
      </c>
      <c r="T11" s="26"/>
      <c r="U11" s="26"/>
      <c r="V11" s="26"/>
      <c r="W11" s="26"/>
      <c r="X11" s="26"/>
    </row>
    <row r="12" spans="1:24" s="20" customFormat="1" ht="22.5" customHeight="1">
      <c r="A12" s="1" t="s">
        <v>11</v>
      </c>
      <c r="B12" s="1"/>
      <c r="C12" s="2" t="s">
        <v>12</v>
      </c>
      <c r="D12" s="3"/>
      <c r="E12" s="3"/>
      <c r="F12" s="3"/>
      <c r="G12" s="3"/>
      <c r="H12" s="4">
        <f>H13</f>
        <v>12000</v>
      </c>
      <c r="I12" s="1" t="s">
        <v>11</v>
      </c>
      <c r="J12" s="1"/>
      <c r="K12" s="2" t="s">
        <v>12</v>
      </c>
      <c r="L12" s="3"/>
      <c r="M12" s="3"/>
      <c r="N12" s="3"/>
      <c r="O12" s="3"/>
      <c r="P12" s="4">
        <f>P13</f>
        <v>0</v>
      </c>
      <c r="Q12" s="1" t="s">
        <v>11</v>
      </c>
      <c r="R12" s="1"/>
      <c r="S12" s="2" t="s">
        <v>12</v>
      </c>
      <c r="T12" s="3"/>
      <c r="U12" s="3"/>
      <c r="V12" s="3"/>
      <c r="W12" s="3"/>
      <c r="X12" s="4">
        <f>H12+P12</f>
        <v>12000</v>
      </c>
    </row>
    <row r="13" spans="1:24" ht="22.5" customHeight="1">
      <c r="A13" s="1" t="s">
        <v>13</v>
      </c>
      <c r="B13" s="1" t="s">
        <v>18</v>
      </c>
      <c r="C13" s="2" t="s">
        <v>14</v>
      </c>
      <c r="D13" s="5" t="s">
        <v>15</v>
      </c>
      <c r="E13" s="5"/>
      <c r="F13" s="5"/>
      <c r="G13" s="5"/>
      <c r="H13" s="6">
        <v>12000</v>
      </c>
      <c r="I13" s="1" t="s">
        <v>13</v>
      </c>
      <c r="J13" s="1" t="s">
        <v>18</v>
      </c>
      <c r="K13" s="2" t="s">
        <v>14</v>
      </c>
      <c r="L13" s="5"/>
      <c r="M13" s="5"/>
      <c r="N13" s="5"/>
      <c r="O13" s="5"/>
      <c r="P13" s="6"/>
      <c r="Q13" s="1" t="s">
        <v>13</v>
      </c>
      <c r="R13" s="1" t="s">
        <v>18</v>
      </c>
      <c r="S13" s="2" t="s">
        <v>14</v>
      </c>
      <c r="T13" s="5" t="s">
        <v>15</v>
      </c>
      <c r="U13" s="5"/>
      <c r="V13" s="5"/>
      <c r="W13" s="5"/>
      <c r="X13" s="4">
        <f aca="true" t="shared" si="0" ref="X13:X25">H13+P13</f>
        <v>12000</v>
      </c>
    </row>
    <row r="14" spans="1:24" ht="22.5" customHeight="1">
      <c r="A14" s="1" t="s">
        <v>25</v>
      </c>
      <c r="B14" s="1"/>
      <c r="C14" s="2" t="s">
        <v>21</v>
      </c>
      <c r="D14" s="7"/>
      <c r="E14" s="6">
        <f>E15+E16</f>
        <v>61717</v>
      </c>
      <c r="F14" s="8"/>
      <c r="G14" s="8"/>
      <c r="H14" s="6">
        <f>H15+H16</f>
        <v>186868.21</v>
      </c>
      <c r="I14" s="1" t="s">
        <v>25</v>
      </c>
      <c r="J14" s="1"/>
      <c r="K14" s="2" t="s">
        <v>21</v>
      </c>
      <c r="L14" s="7"/>
      <c r="M14" s="6">
        <f>M15+M16</f>
        <v>0</v>
      </c>
      <c r="N14" s="8"/>
      <c r="O14" s="8"/>
      <c r="P14" s="6">
        <f>P15+P16</f>
        <v>0</v>
      </c>
      <c r="Q14" s="1" t="s">
        <v>25</v>
      </c>
      <c r="R14" s="1"/>
      <c r="S14" s="2" t="s">
        <v>21</v>
      </c>
      <c r="T14" s="7"/>
      <c r="U14" s="6">
        <f>E14+M14</f>
        <v>61717</v>
      </c>
      <c r="V14" s="8"/>
      <c r="W14" s="8"/>
      <c r="X14" s="4">
        <f t="shared" si="0"/>
        <v>186868.21</v>
      </c>
    </row>
    <row r="15" spans="1:24" ht="30" customHeight="1">
      <c r="A15" s="1" t="s">
        <v>22</v>
      </c>
      <c r="B15" s="1" t="s">
        <v>23</v>
      </c>
      <c r="C15" s="2" t="s">
        <v>24</v>
      </c>
      <c r="D15" s="5" t="s">
        <v>15</v>
      </c>
      <c r="E15" s="8"/>
      <c r="F15" s="8"/>
      <c r="G15" s="8"/>
      <c r="H15" s="6">
        <v>142789.21</v>
      </c>
      <c r="I15" s="1" t="s">
        <v>22</v>
      </c>
      <c r="J15" s="1" t="s">
        <v>23</v>
      </c>
      <c r="K15" s="2" t="s">
        <v>24</v>
      </c>
      <c r="L15" s="5"/>
      <c r="M15" s="8"/>
      <c r="N15" s="8"/>
      <c r="O15" s="8"/>
      <c r="P15" s="6"/>
      <c r="Q15" s="1" t="s">
        <v>22</v>
      </c>
      <c r="R15" s="1" t="s">
        <v>23</v>
      </c>
      <c r="S15" s="2" t="s">
        <v>24</v>
      </c>
      <c r="T15" s="5" t="s">
        <v>15</v>
      </c>
      <c r="U15" s="8"/>
      <c r="V15" s="8"/>
      <c r="W15" s="8"/>
      <c r="X15" s="4">
        <f t="shared" si="0"/>
        <v>142789.21</v>
      </c>
    </row>
    <row r="16" spans="1:24" ht="67.5" customHeight="1">
      <c r="A16" s="1" t="s">
        <v>26</v>
      </c>
      <c r="B16" s="1" t="s">
        <v>27</v>
      </c>
      <c r="C16" s="2" t="s">
        <v>28</v>
      </c>
      <c r="D16" s="9" t="s">
        <v>33</v>
      </c>
      <c r="E16" s="6">
        <v>61717</v>
      </c>
      <c r="F16" s="8"/>
      <c r="G16" s="8"/>
      <c r="H16" s="6">
        <v>44079</v>
      </c>
      <c r="I16" s="1" t="s">
        <v>26</v>
      </c>
      <c r="J16" s="1" t="s">
        <v>27</v>
      </c>
      <c r="K16" s="2" t="s">
        <v>28</v>
      </c>
      <c r="L16" s="9"/>
      <c r="M16" s="6"/>
      <c r="N16" s="8"/>
      <c r="O16" s="8"/>
      <c r="P16" s="6"/>
      <c r="Q16" s="1" t="s">
        <v>26</v>
      </c>
      <c r="R16" s="1" t="s">
        <v>27</v>
      </c>
      <c r="S16" s="2" t="s">
        <v>28</v>
      </c>
      <c r="T16" s="9" t="s">
        <v>33</v>
      </c>
      <c r="U16" s="6">
        <f>E16+M16</f>
        <v>61717</v>
      </c>
      <c r="V16" s="8"/>
      <c r="W16" s="8"/>
      <c r="X16" s="4">
        <f t="shared" si="0"/>
        <v>44079</v>
      </c>
    </row>
    <row r="17" spans="1:24" ht="32.25" customHeight="1">
      <c r="A17" s="1" t="s">
        <v>29</v>
      </c>
      <c r="B17" s="1"/>
      <c r="C17" s="2" t="s">
        <v>52</v>
      </c>
      <c r="D17" s="7"/>
      <c r="E17" s="6">
        <f>E18+E19+E20</f>
        <v>775464.11</v>
      </c>
      <c r="F17" s="8"/>
      <c r="G17" s="8"/>
      <c r="H17" s="6">
        <f>H18+H19+H20</f>
        <v>374823.82</v>
      </c>
      <c r="I17" s="1" t="s">
        <v>29</v>
      </c>
      <c r="J17" s="1"/>
      <c r="K17" s="2" t="s">
        <v>52</v>
      </c>
      <c r="L17" s="7"/>
      <c r="M17" s="6">
        <f>M18+M19+M20</f>
        <v>0</v>
      </c>
      <c r="N17" s="8"/>
      <c r="O17" s="8"/>
      <c r="P17" s="6">
        <f>P18+P19+P20</f>
        <v>0</v>
      </c>
      <c r="Q17" s="1" t="s">
        <v>29</v>
      </c>
      <c r="R17" s="1"/>
      <c r="S17" s="2" t="s">
        <v>52</v>
      </c>
      <c r="T17" s="7"/>
      <c r="U17" s="6">
        <f>E17+M17</f>
        <v>775464.11</v>
      </c>
      <c r="V17" s="8"/>
      <c r="W17" s="8"/>
      <c r="X17" s="4">
        <f t="shared" si="0"/>
        <v>374823.82</v>
      </c>
    </row>
    <row r="18" spans="1:24" ht="39" customHeight="1">
      <c r="A18" s="1" t="s">
        <v>30</v>
      </c>
      <c r="B18" s="1" t="s">
        <v>31</v>
      </c>
      <c r="C18" s="2" t="s">
        <v>42</v>
      </c>
      <c r="D18" s="5" t="s">
        <v>15</v>
      </c>
      <c r="E18" s="8"/>
      <c r="F18" s="8"/>
      <c r="G18" s="8"/>
      <c r="H18" s="6">
        <v>93514</v>
      </c>
      <c r="I18" s="1" t="s">
        <v>30</v>
      </c>
      <c r="J18" s="1" t="s">
        <v>31</v>
      </c>
      <c r="K18" s="2" t="s">
        <v>42</v>
      </c>
      <c r="L18" s="5"/>
      <c r="M18" s="8"/>
      <c r="N18" s="8"/>
      <c r="O18" s="8"/>
      <c r="P18" s="6"/>
      <c r="Q18" s="1" t="s">
        <v>30</v>
      </c>
      <c r="R18" s="1" t="s">
        <v>31</v>
      </c>
      <c r="S18" s="2" t="s">
        <v>42</v>
      </c>
      <c r="T18" s="5" t="s">
        <v>15</v>
      </c>
      <c r="U18" s="8"/>
      <c r="V18" s="8"/>
      <c r="W18" s="8"/>
      <c r="X18" s="4">
        <f t="shared" si="0"/>
        <v>93514</v>
      </c>
    </row>
    <row r="19" spans="1:24" ht="65.25" customHeight="1">
      <c r="A19" s="24" t="s">
        <v>26</v>
      </c>
      <c r="B19" s="24" t="s">
        <v>27</v>
      </c>
      <c r="C19" s="25" t="s">
        <v>28</v>
      </c>
      <c r="D19" s="9" t="s">
        <v>32</v>
      </c>
      <c r="E19" s="6">
        <v>740464.11</v>
      </c>
      <c r="F19" s="8"/>
      <c r="G19" s="8"/>
      <c r="H19" s="6">
        <v>249567.2</v>
      </c>
      <c r="I19" s="24" t="s">
        <v>26</v>
      </c>
      <c r="J19" s="24" t="s">
        <v>27</v>
      </c>
      <c r="K19" s="25" t="s">
        <v>28</v>
      </c>
      <c r="L19" s="9"/>
      <c r="M19" s="6"/>
      <c r="N19" s="8"/>
      <c r="O19" s="8"/>
      <c r="P19" s="6"/>
      <c r="Q19" s="24" t="s">
        <v>26</v>
      </c>
      <c r="R19" s="24" t="s">
        <v>27</v>
      </c>
      <c r="S19" s="25" t="s">
        <v>28</v>
      </c>
      <c r="T19" s="9" t="s">
        <v>32</v>
      </c>
      <c r="U19" s="6">
        <f>E19+M19</f>
        <v>740464.11</v>
      </c>
      <c r="V19" s="8"/>
      <c r="W19" s="8"/>
      <c r="X19" s="4">
        <f t="shared" si="0"/>
        <v>249567.2</v>
      </c>
    </row>
    <row r="20" spans="1:24" ht="63.75" customHeight="1">
      <c r="A20" s="24"/>
      <c r="B20" s="24"/>
      <c r="C20" s="25"/>
      <c r="D20" s="9" t="s">
        <v>34</v>
      </c>
      <c r="E20" s="6">
        <v>35000</v>
      </c>
      <c r="F20" s="8"/>
      <c r="G20" s="8"/>
      <c r="H20" s="6">
        <v>31742.62</v>
      </c>
      <c r="I20" s="24"/>
      <c r="J20" s="24"/>
      <c r="K20" s="25"/>
      <c r="L20" s="9"/>
      <c r="M20" s="6"/>
      <c r="N20" s="8"/>
      <c r="O20" s="8"/>
      <c r="P20" s="6"/>
      <c r="Q20" s="24"/>
      <c r="R20" s="24"/>
      <c r="S20" s="25"/>
      <c r="T20" s="9" t="s">
        <v>34</v>
      </c>
      <c r="U20" s="6">
        <f>E20+M20</f>
        <v>35000</v>
      </c>
      <c r="V20" s="8"/>
      <c r="W20" s="8"/>
      <c r="X20" s="4">
        <f t="shared" si="0"/>
        <v>31742.62</v>
      </c>
    </row>
    <row r="21" spans="1:24" ht="27.75" customHeight="1">
      <c r="A21" s="1" t="s">
        <v>35</v>
      </c>
      <c r="B21" s="1"/>
      <c r="C21" s="2" t="s">
        <v>36</v>
      </c>
      <c r="D21" s="7"/>
      <c r="E21" s="7"/>
      <c r="F21" s="7"/>
      <c r="G21" s="7"/>
      <c r="H21" s="6">
        <f>H22</f>
        <v>9400</v>
      </c>
      <c r="I21" s="1" t="s">
        <v>35</v>
      </c>
      <c r="J21" s="1"/>
      <c r="K21" s="2" t="s">
        <v>36</v>
      </c>
      <c r="L21" s="7"/>
      <c r="M21" s="7"/>
      <c r="N21" s="7"/>
      <c r="O21" s="7"/>
      <c r="P21" s="6">
        <f>P22</f>
        <v>2810</v>
      </c>
      <c r="Q21" s="1" t="s">
        <v>35</v>
      </c>
      <c r="R21" s="1"/>
      <c r="S21" s="2" t="s">
        <v>36</v>
      </c>
      <c r="T21" s="7"/>
      <c r="U21" s="7"/>
      <c r="V21" s="7"/>
      <c r="W21" s="7"/>
      <c r="X21" s="4">
        <f t="shared" si="0"/>
        <v>12210</v>
      </c>
    </row>
    <row r="22" spans="1:24" ht="30" customHeight="1">
      <c r="A22" s="1" t="s">
        <v>37</v>
      </c>
      <c r="B22" s="1" t="s">
        <v>38</v>
      </c>
      <c r="C22" s="2" t="s">
        <v>39</v>
      </c>
      <c r="D22" s="5" t="s">
        <v>15</v>
      </c>
      <c r="E22" s="8"/>
      <c r="F22" s="8"/>
      <c r="G22" s="8"/>
      <c r="H22" s="6">
        <v>9400</v>
      </c>
      <c r="I22" s="1" t="s">
        <v>37</v>
      </c>
      <c r="J22" s="1" t="s">
        <v>38</v>
      </c>
      <c r="K22" s="2" t="s">
        <v>39</v>
      </c>
      <c r="L22" s="5" t="s">
        <v>15</v>
      </c>
      <c r="M22" s="8"/>
      <c r="N22" s="8"/>
      <c r="O22" s="8"/>
      <c r="P22" s="6">
        <v>2810</v>
      </c>
      <c r="Q22" s="1" t="s">
        <v>37</v>
      </c>
      <c r="R22" s="1" t="s">
        <v>38</v>
      </c>
      <c r="S22" s="2" t="s">
        <v>39</v>
      </c>
      <c r="T22" s="5" t="s">
        <v>15</v>
      </c>
      <c r="U22" s="8"/>
      <c r="V22" s="8"/>
      <c r="W22" s="8"/>
      <c r="X22" s="4">
        <f t="shared" si="0"/>
        <v>12210</v>
      </c>
    </row>
    <row r="23" spans="1:24" ht="46.5" customHeight="1">
      <c r="A23" s="1" t="s">
        <v>40</v>
      </c>
      <c r="B23" s="1"/>
      <c r="C23" s="2" t="s">
        <v>41</v>
      </c>
      <c r="D23" s="7"/>
      <c r="E23" s="7"/>
      <c r="F23" s="7"/>
      <c r="G23" s="7"/>
      <c r="H23" s="6">
        <f>H24</f>
        <v>87227</v>
      </c>
      <c r="I23" s="1" t="s">
        <v>40</v>
      </c>
      <c r="J23" s="1"/>
      <c r="K23" s="2" t="s">
        <v>41</v>
      </c>
      <c r="L23" s="7"/>
      <c r="M23" s="7"/>
      <c r="N23" s="7"/>
      <c r="O23" s="7"/>
      <c r="P23" s="6">
        <f>P24</f>
        <v>0</v>
      </c>
      <c r="Q23" s="1" t="s">
        <v>40</v>
      </c>
      <c r="R23" s="1"/>
      <c r="S23" s="2" t="s">
        <v>41</v>
      </c>
      <c r="T23" s="7"/>
      <c r="U23" s="7"/>
      <c r="V23" s="7"/>
      <c r="W23" s="7"/>
      <c r="X23" s="4">
        <f t="shared" si="0"/>
        <v>87227</v>
      </c>
    </row>
    <row r="24" spans="1:24" ht="15">
      <c r="A24" s="1" t="s">
        <v>43</v>
      </c>
      <c r="B24" s="1" t="s">
        <v>44</v>
      </c>
      <c r="C24" s="2" t="s">
        <v>45</v>
      </c>
      <c r="D24" s="5" t="s">
        <v>15</v>
      </c>
      <c r="E24" s="8"/>
      <c r="F24" s="8"/>
      <c r="G24" s="8"/>
      <c r="H24" s="6">
        <v>87227</v>
      </c>
      <c r="I24" s="1" t="s">
        <v>43</v>
      </c>
      <c r="J24" s="1" t="s">
        <v>44</v>
      </c>
      <c r="K24" s="2" t="s">
        <v>45</v>
      </c>
      <c r="L24" s="5"/>
      <c r="M24" s="8"/>
      <c r="N24" s="8"/>
      <c r="O24" s="8"/>
      <c r="P24" s="6"/>
      <c r="Q24" s="1" t="s">
        <v>43</v>
      </c>
      <c r="R24" s="1" t="s">
        <v>44</v>
      </c>
      <c r="S24" s="2" t="s">
        <v>45</v>
      </c>
      <c r="T24" s="5" t="s">
        <v>15</v>
      </c>
      <c r="U24" s="8"/>
      <c r="V24" s="8"/>
      <c r="W24" s="8"/>
      <c r="X24" s="4">
        <f t="shared" si="0"/>
        <v>87227</v>
      </c>
    </row>
    <row r="25" spans="1:24" ht="33.75" customHeight="1">
      <c r="A25" s="10"/>
      <c r="B25" s="11"/>
      <c r="C25" s="2" t="s">
        <v>1</v>
      </c>
      <c r="D25" s="12"/>
      <c r="E25" s="13">
        <f>E12+E14+E17+E21+E23</f>
        <v>837181.11</v>
      </c>
      <c r="F25" s="12"/>
      <c r="G25" s="12"/>
      <c r="H25" s="13">
        <f>H12+H14+H17+H21+H23</f>
        <v>670319.03</v>
      </c>
      <c r="I25" s="10"/>
      <c r="J25" s="11"/>
      <c r="K25" s="2" t="s">
        <v>1</v>
      </c>
      <c r="L25" s="12"/>
      <c r="M25" s="13">
        <f>M12+M14+M17+M21+M23</f>
        <v>0</v>
      </c>
      <c r="N25" s="12"/>
      <c r="O25" s="12"/>
      <c r="P25" s="13">
        <f>P12+P14+P17+P21+P23</f>
        <v>2810</v>
      </c>
      <c r="Q25" s="10"/>
      <c r="R25" s="11"/>
      <c r="S25" s="2" t="s">
        <v>1</v>
      </c>
      <c r="T25" s="12"/>
      <c r="U25" s="6">
        <f>E25+M25</f>
        <v>837181.11</v>
      </c>
      <c r="V25" s="12"/>
      <c r="W25" s="12"/>
      <c r="X25" s="4">
        <f t="shared" si="0"/>
        <v>673129.03</v>
      </c>
    </row>
    <row r="26" spans="9:24" ht="15"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9:24" ht="15"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5">
      <c r="A28" s="22"/>
      <c r="B28" s="22"/>
      <c r="C28" s="22"/>
      <c r="D28" s="22"/>
      <c r="G28" s="22"/>
      <c r="I28" s="22"/>
      <c r="J28" s="22"/>
      <c r="K28" s="22"/>
      <c r="L28" s="22"/>
      <c r="M28" s="21"/>
      <c r="N28" s="21"/>
      <c r="O28" s="22"/>
      <c r="P28" s="21"/>
      <c r="Q28" s="22" t="s">
        <v>16</v>
      </c>
      <c r="R28" s="22"/>
      <c r="S28" s="22"/>
      <c r="T28" s="22"/>
      <c r="U28" s="21"/>
      <c r="V28" s="21"/>
      <c r="W28" s="22" t="s">
        <v>17</v>
      </c>
      <c r="X28" s="21"/>
    </row>
  </sheetData>
  <sheetProtection/>
  <mergeCells count="38">
    <mergeCell ref="T9:X9"/>
    <mergeCell ref="S9:S10"/>
    <mergeCell ref="R9:R11"/>
    <mergeCell ref="Q9:Q10"/>
    <mergeCell ref="W10:W11"/>
    <mergeCell ref="X10:X11"/>
    <mergeCell ref="U10:U11"/>
    <mergeCell ref="V10:V11"/>
    <mergeCell ref="L9:P9"/>
    <mergeCell ref="K9:K10"/>
    <mergeCell ref="J9:J11"/>
    <mergeCell ref="I9:I10"/>
    <mergeCell ref="P10:P11"/>
    <mergeCell ref="M10:M11"/>
    <mergeCell ref="N10:N11"/>
    <mergeCell ref="O10:O11"/>
    <mergeCell ref="A1:H1"/>
    <mergeCell ref="D10:D11"/>
    <mergeCell ref="E10:E11"/>
    <mergeCell ref="F10:F11"/>
    <mergeCell ref="A6:H6"/>
    <mergeCell ref="C9:C10"/>
    <mergeCell ref="A9:A10"/>
    <mergeCell ref="H10:H11"/>
    <mergeCell ref="A19:A20"/>
    <mergeCell ref="B19:B20"/>
    <mergeCell ref="C19:C20"/>
    <mergeCell ref="G10:G11"/>
    <mergeCell ref="B9:B11"/>
    <mergeCell ref="D9:H9"/>
    <mergeCell ref="I19:I20"/>
    <mergeCell ref="J19:J20"/>
    <mergeCell ref="K19:K20"/>
    <mergeCell ref="L10:L11"/>
    <mergeCell ref="Q19:Q20"/>
    <mergeCell ref="R19:R20"/>
    <mergeCell ref="S19:S20"/>
    <mergeCell ref="T10:T11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2015-03-18T06:48:58Z</cp:lastPrinted>
  <dcterms:created xsi:type="dcterms:W3CDTF">2014-01-17T10:52:16Z</dcterms:created>
  <dcterms:modified xsi:type="dcterms:W3CDTF">2015-03-18T11:37:50Z</dcterms:modified>
  <cp:category/>
  <cp:version/>
  <cp:contentType/>
  <cp:contentStatus/>
</cp:coreProperties>
</file>